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860" windowHeight="10668" activeTab="0"/>
  </bookViews>
  <sheets>
    <sheet name="III trimestre_2015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<sst xmlns="http://schemas.openxmlformats.org/spreadsheetml/2006/main" count="210" uniqueCount="76">
  <si>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</si>
  <si>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</si>
  <si>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</si>
  <si>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</si>
  <si>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</si>
  <si>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</si>
  <si>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</si>
  <si>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</si>
  <si>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</si>
  <si>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</si>
  <si>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</si>
  <si>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</si>
  <si>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SSA -PZ</t>
  </si>
  <si>
    <t>Vincenza Rosa</t>
  </si>
  <si>
    <t>Liquidazione fattura</t>
  </si>
  <si>
    <t>Ditta Molino Gallo Antonio</t>
  </si>
  <si>
    <t>Vendita prodotti agricoli</t>
  </si>
  <si>
    <t>Blumen srl</t>
  </si>
  <si>
    <t>Delia Barbante</t>
  </si>
  <si>
    <t xml:space="preserve">N. </t>
  </si>
  <si>
    <t>Protocollo d'intesa e convenzioni</t>
  </si>
  <si>
    <t>Rocco Sileo</t>
  </si>
  <si>
    <t>Data di chiusura del Proced. SSA PZ</t>
  </si>
  <si>
    <t>Chiuso</t>
  </si>
  <si>
    <t>Antonio De Rosa</t>
  </si>
  <si>
    <t>Affidamento diretto (eventualmente previa gara ufficiosa) per acquisizione di beni e servizi</t>
  </si>
  <si>
    <t>Disposizioni per l’acquisizione di beni, servizi e lavori con i fondi della cassa economale</t>
  </si>
  <si>
    <t>Di Stravola</t>
  </si>
  <si>
    <t>ASAPZ - Acquisto di una stampante multifunzione EPSON WF-3520DWF - Lucana Progress di Romano Gianni</t>
  </si>
  <si>
    <t>Lavaggio autovettura DB 079 SP - Gliubizzi</t>
  </si>
  <si>
    <t>Sostituzione lampada autovettura DB 079 SP - Musciacchio &amp; Mancazzo</t>
  </si>
  <si>
    <t>Acquisto di n° 50 camici e n° 100 cuffie per manifestazione presso caseificio Salvia - Trade market</t>
  </si>
  <si>
    <t>Lavaggio autovettura DB 666 SP - Gliubizzi</t>
  </si>
  <si>
    <t>Affidamento diretto per acquisizione di beni e servizi</t>
  </si>
  <si>
    <t>Chiuso 
Attesa DURC</t>
  </si>
  <si>
    <t>Chiuso
 Documentazione hotel</t>
  </si>
  <si>
    <t>Chiuso
Firma Referenti</t>
  </si>
  <si>
    <t>Chiuso
Ritardo pagamento</t>
  </si>
  <si>
    <t>Azienda Agricola Prete Filippo</t>
  </si>
  <si>
    <t xml:space="preserve">Affidamento diretto per lavori di disostruzione impianto fognario AASD Pantano di Pignola. CIG ZD31559126  </t>
  </si>
  <si>
    <t>Chiuso
Ritardo documentazione</t>
  </si>
  <si>
    <t xml:space="preserve">Liquidazione fattura </t>
  </si>
  <si>
    <t>Chiuso
Ritardo nei pagamenti</t>
  </si>
  <si>
    <t>III° trimestre 2015</t>
  </si>
  <si>
    <t>ASAPZ – AASD “Incoronata di Melfi” – Invito a partecipare per l’affidamento diretto della fornitura di mezzi tecnici Anno 2015  – CIG n° Z971545BD1 – CUU n° EICAES – Impegno di spesa – Importo € 3.663,00 Iva al 22% compresa come per legge – DD 2015/H/00037</t>
  </si>
  <si>
    <t>ASAPZ – Progetto Ditria Misura 124 – Psr 2007-2013 – Sez. Compostaggio – Azione C1 (Realizzazione Video). Affidamento diretto del servizio di: ideazione, progettazione e realizzazione di video e connessi relativo alla produzione di compost e dal titolo provvisorio “dal campo al campo”. – Area Servizio di Sviluppo Agricolo Ufficio Provinciale di Potenza – CUP n° D43G14000520006 – CIG. n° Z9C1548949 – CUU n° EICAES – Fondo Vincolato 219 – Impegno di Spesa – DD 2015/H/00038</t>
  </si>
  <si>
    <t>ASAPZ - PROGETTO DITRIA – MISURA 124 - PSR 2007-2013 – Sez. Compostaggio – AZIONE C3 – REALIZZAZIONE DI UN WORKSHOP RELATIVO ALLA PRODUZIONE DI COMPOST E DAL TITOLO “RIFIUTI: DA PROBLEMA A RISORSA” - FONDO VINCOLATO 219 - CIG ZE9156CBED CUP D43G14000520006 - IMPEGNO DI SPESA - BAR GAHVE'                                              AMARANTO DESIGN - DD 2015/H/00047</t>
  </si>
  <si>
    <t>ASAPZ - PROGETTO DITRIA – MISURA 124 - PSR 2007-2013 – Sez. Compostaggio – AZIONE C3 – REALIZZAZIONE DI UN WORKSHOP RELATIVO ALLA PRODUZIONE DI COMPOST E DAL TITOLO “RIFIUTI: DA PROBLEMA A RISORSA” FONDO VINCOLATO 219 - CIG ZE9156CBED CUP D43G14000520006 - IMPEGNO DI SPESA - RESIDENCE SAN PIETRO BARISANO - DD 2015/H/00048</t>
  </si>
  <si>
    <r>
      <t xml:space="preserve">ASAPZ - PROGETTO DITRIA – MISURA 124 - Azione B - PSR 2007-2013 - Affidamento diretto del servizio di grafica e stampa di un coordinato per la presentazione delle attivita’ realizzate - Fondo Vincolato 219 - CIG Z6F1563B45 - CUP D43G14000520006 -  </t>
    </r>
    <r>
      <rPr>
        <sz val="10"/>
        <rFont val="Verdana"/>
        <family val="2"/>
      </rPr>
      <t>IMPEGNO di SPESA - Linearte sas - DD 2015/H/00041</t>
    </r>
  </si>
  <si>
    <r>
      <t>Progetto DITRIA – Misura 124 – PSR 2007–2013 – Sez. Caseificazione – Azione F5 – Invito a partecipare per l’affidamento diretto del servizio di: trasporto per n° 1 viaggio (</t>
    </r>
    <r>
      <rPr>
        <i/>
        <u val="single"/>
        <sz val="10"/>
        <rFont val="Tahoma"/>
        <family val="2"/>
      </rPr>
      <t>visita guidata</t>
    </r>
    <r>
      <rPr>
        <sz val="10"/>
        <rFont val="Tahoma"/>
        <family val="2"/>
      </rPr>
      <t xml:space="preserve">) presso alcune aziende zootecniche del Vulture-Melfese, interessate alle “Innovazioni tecnologiche nel sistema lattiero-caseario lucano – Caseificazione” – Anno 2015 – CUP n° D43G14000520006 – CIG n° Z30157B470 – CUU n° EICAES  – Fondo Vincolato 219 – Impegno di Spesa – DD 2015/H/00046  </t>
    </r>
  </si>
  <si>
    <r>
      <t>Progetto DITRIA Misura 124 – PSR 2007–2013 – Sez. I – Sistema caseario – Azione F1 – Realizzazione prove dimostrative di caseificazione. Affidamento diretto per la fornitura di: idonea attrezzatura ed</t>
    </r>
    <r>
      <rPr>
        <sz val="10"/>
        <rFont val="Georgia"/>
        <family val="1"/>
      </rPr>
      <t> </t>
    </r>
    <r>
      <rPr>
        <sz val="10"/>
        <rFont val="Tahoma"/>
        <family val="2"/>
      </rPr>
      <t>abilità professionale specifica per la realizzazione di n° 2 giornate dimostrative di caseificazione</t>
    </r>
    <r>
      <rPr>
        <sz val="11"/>
        <rFont val="Tahoma"/>
        <family val="2"/>
      </rPr>
      <t xml:space="preserve"> </t>
    </r>
    <r>
      <rPr>
        <sz val="10"/>
        <rFont val="Tahoma"/>
        <family val="2"/>
      </rPr>
      <t>– Anno 2015 – CUP n° D43G14000520006 – CIG n° Z151582C9F – CUU n° EICAES – Fondo Vincolato 219 – Impegno di Spesa – DD 2015/H/00042</t>
    </r>
    <r>
      <rPr>
        <b/>
        <sz val="10"/>
        <rFont val="Tahoma"/>
        <family val="2"/>
      </rPr>
      <t xml:space="preserve">  </t>
    </r>
  </si>
  <si>
    <t>Affidamento diretto per operazioni colturali per AASD Bosco Galdo di Villa D'Agri CIG ZA114FFDD6 – Somma Urgenza - DD 2015/H/00039</t>
  </si>
  <si>
    <t>Affidamento diretto per operazioni colturali per raccolta uva e frutta  AASD Bosco Galdo di Villa D'Agri CIG Z061596C22 - DD 2015/H/00049</t>
  </si>
  <si>
    <t>Affidamento diretto per fornitura  mezzi tecnici  AASD Bosco Galdo di Villa D'Agri CIG Z71146CA8F – DD 2015/H/00031</t>
  </si>
  <si>
    <t>ASAPZ - Affidamento diretto per la fornitura di seme erbaio prepulito e concime - anno 2015 AA.S.D. Pantano di Pignola. CIG Z0A15A41F9 – IMPEGNO DI SPESA - Mangimificio Molino Gallo - DD 2015/H/00051</t>
  </si>
  <si>
    <t>Affidamento diretto per lavori di sistemazione strada e piazzale uffici - AASD Incoronata di Melfi. CIG Z4815E3FAA – IMPEGNO DI SPESA - DI VITO e ROSELLI ROSARIO C. - DD 2015/H/00054</t>
  </si>
  <si>
    <t>ASAPZ - Affidamento diretto per prosieguo operazioni colturali e raccolta frutti - AASD Incoronata di Melfi. CIG Z901E3D80 – IMPEGNO DI SPESA - Mancini Massimo - DD 2015/H/00056</t>
  </si>
  <si>
    <t>Affidamento diretto per realizzazione viaggio studio e visite tecniche in Toscana Prog. DITRIA  CIG Z5815B90BF – DD 2015/H/00053</t>
  </si>
  <si>
    <t>ASAPZ - PROGETTO DITRIA – MISURA 124 - PSR 2007-2013 – Sistema caseario – AZIONE 2 – DIFFUSIONE DELL’UTILIZZO DI STRUMENTI ANALITICI INNOVATIVI – INCARICO DOTT. PALADINO - FONDO VINCOLATO 219 - CUP D43G14000520006 - IMPEGNO DI SPESA - Paladino - DD 2015/H/00060</t>
  </si>
  <si>
    <t>ASAPZ PROGETTO DITRIA – MISURA 124 azione C5 - PSR 2007-2013 – Sez. Compostaggio – AFFIDAMENTO DIRETTO PER VIAGGI STUDI PER N° 4 GIORNATE DIMOSTRATIVE PRESSO AZIENDE DELLA PIANA DEL SELE RELATIVE ALLA PRODUZIONE DI COMPOST - FONDO VINCOLATO 219 - CIG Z5A16001A6 CUP D43G14000520006 - IMPEGNO DI SPESA - Camera Felice - DD 2015/H/00058</t>
  </si>
  <si>
    <t>Affidamento diretto per org. Viaggio studio Austria E Milano Expò Carbon footprint - CIG ZEB15B894E - DD 2015/H/00055</t>
  </si>
  <si>
    <t>Progetto DITRIA-Introduzione di nuove varietà storiche di vite uva da vino: diffusione nuove produzioni enologiche da recuperare e valorizzare. Organizzazione conferenza di presentazione volume "Il Progetto Basivin_Sud" CIG Z9A161BC6C - DD 2015/H/00067</t>
  </si>
  <si>
    <r>
      <t>Progetto DITRIA Misura 124 – PSR 2007/2013 – Sez. II – Indicatori di sostenibilità aziendale – Carbon footprint CFP – Azione L3 – Realizzazione di un seminario divulgativo dal titolo "L'impronta del Carbonio: un nuovo modello di marketing per l'Aglianico del Vulture" – Anno 2015. Area Servizi di Sviluppo Agricolo Ufficio Provinciale di Potenza – CUP n</t>
    </r>
    <r>
      <rPr>
        <b/>
        <sz val="10"/>
        <rFont val="Tahoma"/>
        <family val="2"/>
      </rPr>
      <t>°</t>
    </r>
    <r>
      <rPr>
        <sz val="10"/>
        <rFont val="Tahoma"/>
        <family val="2"/>
      </rPr>
      <t xml:space="preserve"> D43G14000520006 – CIG n° ZAF162A397 – CUU n° EICAES  – Fondo Vincolato 219 – Impegno di Spesa – DD 2015/H/00064  </t>
    </r>
  </si>
  <si>
    <r>
      <t>ASAPZ PROGETTO DITRIA – MISURA 124 azione B - PSR 2007-2013 – Sez. 2</t>
    </r>
    <r>
      <rPr>
        <sz val="10"/>
        <rFont val="Verdana"/>
        <family val="2"/>
      </rPr>
      <t xml:space="preserve">  – Indicatori di sostenibilità aziendale – carbon footprint cfp – azione l1 - Affidamento per lo studio e valutazione dell’analisi del ciclo di vita nei processi produttivi per almeno 2 aziende vitivinicole presenti nell’areale di coltivazione dell’aglianico del vulture - Fondo Vincolato 219 - CIG Z2A154425C CUP D43G14000520006 -  IMPEGNO di SPESA - SPIN OFF Agreement - DD 2015/H/00033</t>
    </r>
  </si>
  <si>
    <r>
      <t xml:space="preserve">ASAPZ - Affidamento diretto per fornitura gasolio agricolo 2014 AASD Pantano di Pignola. CIG n° Z760E5C6AC – </t>
    </r>
    <r>
      <rPr>
        <sz val="10"/>
        <rFont val="Verdana"/>
        <family val="2"/>
      </rPr>
      <t>LIQUIDAZIONE E PAGAMENTO - Val d'Agri Petroli - DD 2015/H/00035</t>
    </r>
  </si>
  <si>
    <r>
      <t xml:space="preserve">ASAPZ - Affidamento diretto per fornitura gasolio agricolo 2014 AASD Incoronata di Melfi. CIG n° ZAD0E53E81 – </t>
    </r>
    <r>
      <rPr>
        <sz val="10"/>
        <rFont val="Verdana"/>
        <family val="2"/>
      </rPr>
      <t>LIQUIDAZIONE E PAGAMENTO -  Val d'Agri Petroli - DD 2015/H/00034</t>
    </r>
  </si>
  <si>
    <r>
      <t xml:space="preserve">ASAPZ - Affidamento diretto per fornitura gasolio agricolo 2015 - AASD Pantano di Pignola. CIG ZC61354D1E – </t>
    </r>
    <r>
      <rPr>
        <sz val="10"/>
        <rFont val="Verdana"/>
        <family val="2"/>
      </rPr>
      <t>LIQUIDAZIONE E PAGAMENTO - Carburanti Petrullo - DD 2015/H/00043</t>
    </r>
  </si>
  <si>
    <r>
      <t xml:space="preserve">ASAPZ - Affidamento diretto per fornitura rete per rotopressa  AASD Pantano di Pignola. CIG ZB514E6869  – </t>
    </r>
    <r>
      <rPr>
        <sz val="10"/>
        <rFont val="Verdana"/>
        <family val="2"/>
      </rPr>
      <t xml:space="preserve"> LIQUIDAZIONE E PAGAMENTO - Mangimificio Molino Gallo - DD 2015/H/00045</t>
    </r>
  </si>
  <si>
    <r>
      <t>ASAPZ - Affidamento diretto per lavori di pulizia aree incolte ed operazioni colturali - AASD Incoronata di Melfi</t>
    </r>
    <r>
      <rPr>
        <sz val="10"/>
        <rFont val="Verdana"/>
        <family val="2"/>
      </rPr>
      <t xml:space="preserve">  CIG Z4914F501B – LIQUIDAZIONE E PAGAMENTO - Vivai Ciccarella - DD 2015/H/00044</t>
    </r>
  </si>
  <si>
    <t>Affidamento diretto per operazioni colturali per AASD Bosco Galdo di Villa D'Agri CIG ZA114FFDD6 –Liquidazione e pagamento  -  I° Acconto - DD 2015/H/00061</t>
  </si>
  <si>
    <t>Affidamento diretto per realizzazione viaggio studio e visite tecniche in Toscana Prog. DITRIA  CIG Z5815B90BF –Liquidazione e pagamento - DD 2015/H/00062</t>
  </si>
  <si>
    <t>Affidamento diretto per org. Viaggio studio Austria E Milano Expò Carbon footprintCIG ZEB15B894E liquidazione e pagamento - DD 2015/H/00063</t>
  </si>
  <si>
    <t>Approvazione accordo di collaborazione scientifica tra Alsia e DICEM - Dipartimento delle Culture Europee e Mediterranee: Architettura, Ambiente, Patrimoni Culturali dell'Università degli studi della Basilicata. Delibera 66/2015</t>
  </si>
  <si>
    <t>ASAPZ - Affidamento diretto per lavori di manutenzione straordinaria ed adeguamento parco macchine - AASD Pantano di Pignola. CIG Z5D15DCDB5 – IMPEGNO DI SPESA - Somia - DD 2015/H/00059</t>
  </si>
  <si>
    <t>Aperto 
Rigettato AS.I. In attesa di aggiornamento capitolo di spesa.</t>
  </si>
  <si>
    <t xml:space="preserve">Chiuso
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</si>
</sst>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h\.mm\.ss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Verdana"/>
      <family val="2"/>
    </font>
    <font>
      <i/>
      <u val="single"/>
      <sz val="10"/>
      <name val="Tahoma"/>
      <family val="2"/>
    </font>
    <font>
      <sz val="10"/>
      <name val="Tahoma"/>
      <family val="2"/>
    </font>
    <font>
      <sz val="10"/>
      <name val="Georgia"/>
      <family val="1"/>
    </font>
    <font>
      <sz val="11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5.95"/>
      <color indexed="12"/>
      <name val="Calibri"/>
      <family val="2"/>
    </font>
    <font>
      <u val="single"/>
      <sz val="15.9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5.95"/>
      <color theme="10"/>
      <name val="Calibri"/>
      <family val="2"/>
    </font>
    <font>
      <u val="single"/>
      <sz val="15.9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 inden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="70" zoomScaleNormal="70" zoomScalePageLayoutView="0" workbookViewId="0" topLeftCell="A1">
      <selection activeCell="D4" sqref="D4"/>
    </sheetView>
  </sheetViews>
  <sheetFormatPr defaultColWidth="9.140625" defaultRowHeight="15"/>
  <cols>
    <col min="1" max="1" width="11.28125" style="2" bestFit="1" customWidth="1"/>
    <col min="2" max="2" width="9.140625" style="2" customWidth="1"/>
    <col min="3" max="3" width="9.140625" style="13" customWidth="1"/>
    <col min="4" max="4" width="22.8515625" style="13" customWidth="1"/>
    <col min="5" max="5" width="57.7109375" style="2" customWidth="1"/>
    <col min="6" max="6" width="25.140625" style="13" customWidth="1"/>
    <col min="7" max="8" width="14.7109375" style="13" customWidth="1"/>
    <col min="9" max="9" width="12.00390625" style="13" customWidth="1"/>
    <col min="10" max="10" width="14.140625" style="13" customWidth="1"/>
    <col min="11" max="11" width="13.421875" style="13" customWidth="1"/>
    <col min="12" max="12" width="31.7109375" style="13" bestFit="1" customWidth="1"/>
    <col min="13" max="16384" width="9.140625" style="2" customWidth="1"/>
  </cols>
  <sheetData>
    <row r="2" spans="1:12" s="4" customFormat="1" ht="24.75" customHeight="1">
      <c r="A2" s="3"/>
      <c r="B2" s="15" t="s">
        <v>1</v>
      </c>
      <c r="C2" s="16"/>
      <c r="D2" s="16"/>
      <c r="E2" s="30"/>
      <c r="F2" s="26" t="s">
        <v>43</v>
      </c>
      <c r="G2" s="16"/>
      <c r="H2" s="16"/>
      <c r="I2" s="16"/>
      <c r="J2" s="16"/>
      <c r="K2" s="16"/>
      <c r="L2" s="16"/>
    </row>
    <row r="3" spans="1:12" s="6" customFormat="1" ht="13.5">
      <c r="A3" s="5"/>
      <c r="B3" s="17" t="s">
        <v>0</v>
      </c>
      <c r="C3" s="18"/>
      <c r="D3" s="18"/>
      <c r="E3" s="18"/>
      <c r="F3" s="13"/>
      <c r="G3" s="18"/>
      <c r="H3" s="18"/>
      <c r="I3" s="18"/>
      <c r="J3" s="18"/>
      <c r="K3" s="18"/>
      <c r="L3" s="18"/>
    </row>
    <row r="4" spans="1:12" ht="14.25">
      <c r="A4" s="7"/>
      <c r="B4" s="19" t="s">
        <v>6</v>
      </c>
      <c r="C4" s="20"/>
      <c r="D4" s="20"/>
      <c r="E4" s="18"/>
      <c r="F4" s="27"/>
      <c r="G4" s="20"/>
      <c r="H4" s="20"/>
      <c r="I4" s="20"/>
      <c r="J4" s="20"/>
      <c r="K4" s="20"/>
      <c r="L4" s="20"/>
    </row>
    <row r="6" spans="2:12" s="25" customFormat="1" ht="41.25">
      <c r="B6" s="21" t="s">
        <v>19</v>
      </c>
      <c r="C6" s="12" t="s">
        <v>2</v>
      </c>
      <c r="D6" s="8" t="s">
        <v>7</v>
      </c>
      <c r="E6" s="8" t="s">
        <v>3</v>
      </c>
      <c r="F6" s="8" t="s">
        <v>4</v>
      </c>
      <c r="G6" s="8" t="s">
        <v>8</v>
      </c>
      <c r="H6" s="8" t="s">
        <v>22</v>
      </c>
      <c r="I6" s="8" t="s">
        <v>9</v>
      </c>
      <c r="J6" s="8" t="s">
        <v>10</v>
      </c>
      <c r="K6" s="8" t="s">
        <v>11</v>
      </c>
      <c r="L6" s="8" t="s">
        <v>5</v>
      </c>
    </row>
    <row r="7" spans="2:12" ht="130.5" customHeight="1">
      <c r="B7" s="23">
        <v>1</v>
      </c>
      <c r="C7" s="10" t="s">
        <v>12</v>
      </c>
      <c r="D7" s="11" t="s">
        <v>25</v>
      </c>
      <c r="E7" s="31" t="s">
        <v>53</v>
      </c>
      <c r="F7" s="10" t="s">
        <v>18</v>
      </c>
      <c r="G7" s="24">
        <v>42130</v>
      </c>
      <c r="H7" s="24">
        <v>42188</v>
      </c>
      <c r="I7" s="32">
        <f>+H7-G7</f>
        <v>58</v>
      </c>
      <c r="J7" s="33">
        <v>30</v>
      </c>
      <c r="K7" s="33">
        <f aca="true" t="shared" si="0" ref="K7:K45">I7-J7</f>
        <v>28</v>
      </c>
      <c r="L7" s="22" t="s">
        <v>40</v>
      </c>
    </row>
    <row r="8" spans="1:12" s="9" customFormat="1" ht="130.5" customHeight="1">
      <c r="A8" s="2"/>
      <c r="B8" s="23">
        <v>2</v>
      </c>
      <c r="C8" s="28" t="s">
        <v>12</v>
      </c>
      <c r="D8" s="11" t="s">
        <v>25</v>
      </c>
      <c r="E8" s="34" t="s">
        <v>44</v>
      </c>
      <c r="F8" s="10" t="s">
        <v>24</v>
      </c>
      <c r="G8" s="1">
        <v>42186</v>
      </c>
      <c r="H8" s="36">
        <v>42206</v>
      </c>
      <c r="I8" s="32">
        <f aca="true" t="shared" si="1" ref="I8:I45">+H8-G8</f>
        <v>20</v>
      </c>
      <c r="J8" s="33">
        <v>30</v>
      </c>
      <c r="K8" s="33">
        <f t="shared" si="0"/>
        <v>-10</v>
      </c>
      <c r="L8" s="22" t="s">
        <v>23</v>
      </c>
    </row>
    <row r="9" spans="1:12" ht="130.5" customHeight="1">
      <c r="A9" s="2"/>
      <c r="B9" s="23">
        <v>3</v>
      </c>
      <c r="C9" s="28" t="s">
        <v>12</v>
      </c>
      <c r="D9" s="11" t="s">
        <v>25</v>
      </c>
      <c r="E9" s="34" t="s">
        <v>45</v>
      </c>
      <c r="F9" s="10" t="s">
        <v>24</v>
      </c>
      <c r="G9" s="1">
        <v>42186</v>
      </c>
      <c r="H9" s="1">
        <v>42206</v>
      </c>
      <c r="I9" s="32">
        <f t="shared" si="1"/>
        <v>20</v>
      </c>
      <c r="J9" s="33">
        <v>30</v>
      </c>
      <c r="K9" s="33">
        <f t="shared" si="0"/>
        <v>-10</v>
      </c>
      <c r="L9" s="22" t="s">
        <v>23</v>
      </c>
    </row>
    <row r="10" spans="1:12" ht="130.5" customHeight="1">
      <c r="A10" s="2"/>
      <c r="B10" s="23">
        <v>4</v>
      </c>
      <c r="C10" s="28" t="s">
        <v>12</v>
      </c>
      <c r="D10" s="11" t="s">
        <v>25</v>
      </c>
      <c r="E10" s="29" t="s">
        <v>46</v>
      </c>
      <c r="F10" s="10" t="s">
        <v>27</v>
      </c>
      <c r="G10" s="14">
        <v>42201</v>
      </c>
      <c r="H10" s="14">
        <v>42229</v>
      </c>
      <c r="I10" s="32">
        <f t="shared" si="1"/>
        <v>28</v>
      </c>
      <c r="J10" s="10">
        <v>30</v>
      </c>
      <c r="K10" s="33">
        <f t="shared" si="0"/>
        <v>-2</v>
      </c>
      <c r="L10" s="22" t="s">
        <v>23</v>
      </c>
    </row>
    <row r="11" spans="1:12" ht="130.5" customHeight="1">
      <c r="A11" s="2"/>
      <c r="B11" s="23">
        <v>5</v>
      </c>
      <c r="C11" s="28" t="s">
        <v>12</v>
      </c>
      <c r="D11" s="11" t="s">
        <v>25</v>
      </c>
      <c r="E11" s="29" t="s">
        <v>47</v>
      </c>
      <c r="F11" s="10" t="s">
        <v>27</v>
      </c>
      <c r="G11" s="14">
        <v>42201</v>
      </c>
      <c r="H11" s="14">
        <v>42235</v>
      </c>
      <c r="I11" s="32">
        <f t="shared" si="1"/>
        <v>34</v>
      </c>
      <c r="J11" s="10">
        <v>30</v>
      </c>
      <c r="K11" s="33">
        <f t="shared" si="0"/>
        <v>4</v>
      </c>
      <c r="L11" s="22" t="s">
        <v>35</v>
      </c>
    </row>
    <row r="12" spans="1:12" ht="130.5" customHeight="1">
      <c r="A12" s="2"/>
      <c r="B12" s="23">
        <v>6</v>
      </c>
      <c r="C12" s="28" t="s">
        <v>12</v>
      </c>
      <c r="D12" s="11" t="s">
        <v>25</v>
      </c>
      <c r="E12" s="29" t="s">
        <v>48</v>
      </c>
      <c r="F12" s="10" t="s">
        <v>27</v>
      </c>
      <c r="G12" s="14">
        <v>42202</v>
      </c>
      <c r="H12" s="14">
        <v>42214</v>
      </c>
      <c r="I12" s="32">
        <f t="shared" si="1"/>
        <v>12</v>
      </c>
      <c r="J12" s="10">
        <v>30</v>
      </c>
      <c r="K12" s="33">
        <f t="shared" si="0"/>
        <v>-18</v>
      </c>
      <c r="L12" s="22" t="s">
        <v>23</v>
      </c>
    </row>
    <row r="13" spans="1:12" ht="130.5" customHeight="1">
      <c r="A13" s="2"/>
      <c r="B13" s="23">
        <v>7</v>
      </c>
      <c r="C13" s="28" t="s">
        <v>12</v>
      </c>
      <c r="D13" s="11" t="s">
        <v>25</v>
      </c>
      <c r="E13" s="34" t="s">
        <v>49</v>
      </c>
      <c r="F13" s="10" t="s">
        <v>24</v>
      </c>
      <c r="G13" s="1">
        <v>42205</v>
      </c>
      <c r="H13" s="1">
        <v>42220</v>
      </c>
      <c r="I13" s="32">
        <f t="shared" si="1"/>
        <v>15</v>
      </c>
      <c r="J13" s="33">
        <v>30</v>
      </c>
      <c r="K13" s="33">
        <f t="shared" si="0"/>
        <v>-15</v>
      </c>
      <c r="L13" s="22" t="s">
        <v>23</v>
      </c>
    </row>
    <row r="14" spans="1:12" ht="130.5" customHeight="1">
      <c r="A14" s="2"/>
      <c r="B14" s="23">
        <v>8</v>
      </c>
      <c r="C14" s="28" t="s">
        <v>12</v>
      </c>
      <c r="D14" s="11" t="s">
        <v>25</v>
      </c>
      <c r="E14" s="34" t="s">
        <v>50</v>
      </c>
      <c r="F14" s="10" t="s">
        <v>24</v>
      </c>
      <c r="G14" s="1">
        <v>42206</v>
      </c>
      <c r="H14" s="1">
        <v>42214</v>
      </c>
      <c r="I14" s="32">
        <f t="shared" si="1"/>
        <v>8</v>
      </c>
      <c r="J14" s="33">
        <v>30</v>
      </c>
      <c r="K14" s="33">
        <f t="shared" si="0"/>
        <v>-22</v>
      </c>
      <c r="L14" s="22" t="s">
        <v>23</v>
      </c>
    </row>
    <row r="15" spans="1:12" ht="130.5" customHeight="1">
      <c r="A15" s="2"/>
      <c r="B15" s="23">
        <v>9</v>
      </c>
      <c r="C15" s="28" t="s">
        <v>12</v>
      </c>
      <c r="D15" s="11" t="s">
        <v>25</v>
      </c>
      <c r="E15" s="31" t="s">
        <v>51</v>
      </c>
      <c r="F15" s="10" t="s">
        <v>18</v>
      </c>
      <c r="G15" s="24">
        <v>42206</v>
      </c>
      <c r="H15" s="24">
        <v>42206</v>
      </c>
      <c r="I15" s="32">
        <f t="shared" si="1"/>
        <v>0</v>
      </c>
      <c r="J15" s="33">
        <v>30</v>
      </c>
      <c r="K15" s="33">
        <f t="shared" si="0"/>
        <v>-30</v>
      </c>
      <c r="L15" s="22" t="s">
        <v>75</v>
      </c>
    </row>
    <row r="16" spans="1:12" ht="130.5" customHeight="1">
      <c r="A16" s="2"/>
      <c r="B16" s="23">
        <v>10</v>
      </c>
      <c r="C16" s="28" t="s">
        <v>12</v>
      </c>
      <c r="D16" s="11" t="s">
        <v>25</v>
      </c>
      <c r="E16" s="31" t="s">
        <v>39</v>
      </c>
      <c r="F16" s="10" t="s">
        <v>13</v>
      </c>
      <c r="G16" s="24">
        <v>42195</v>
      </c>
      <c r="H16" s="24">
        <v>42219</v>
      </c>
      <c r="I16" s="32">
        <f t="shared" si="1"/>
        <v>24</v>
      </c>
      <c r="J16" s="33">
        <v>30</v>
      </c>
      <c r="K16" s="33">
        <f t="shared" si="0"/>
        <v>-6</v>
      </c>
      <c r="L16" s="22" t="s">
        <v>23</v>
      </c>
    </row>
    <row r="17" spans="1:14" s="37" customFormat="1" ht="130.5" customHeight="1">
      <c r="A17" s="9"/>
      <c r="B17" s="23">
        <v>11</v>
      </c>
      <c r="C17" s="28" t="s">
        <v>12</v>
      </c>
      <c r="D17" s="11" t="s">
        <v>25</v>
      </c>
      <c r="E17" s="31" t="s">
        <v>52</v>
      </c>
      <c r="F17" s="10" t="s">
        <v>18</v>
      </c>
      <c r="G17" s="24">
        <v>42215</v>
      </c>
      <c r="H17" s="24">
        <v>42242</v>
      </c>
      <c r="I17" s="32">
        <f t="shared" si="1"/>
        <v>27</v>
      </c>
      <c r="J17" s="33">
        <v>30</v>
      </c>
      <c r="K17" s="33">
        <f t="shared" si="0"/>
        <v>-3</v>
      </c>
      <c r="L17" s="22" t="s">
        <v>23</v>
      </c>
      <c r="M17" s="9"/>
      <c r="N17" s="9"/>
    </row>
    <row r="18" spans="1:12" ht="130.5" customHeight="1">
      <c r="A18" s="2"/>
      <c r="B18" s="23">
        <v>12</v>
      </c>
      <c r="C18" s="28" t="s">
        <v>12</v>
      </c>
      <c r="D18" s="11" t="s">
        <v>25</v>
      </c>
      <c r="E18" s="29" t="s">
        <v>54</v>
      </c>
      <c r="F18" s="10" t="s">
        <v>27</v>
      </c>
      <c r="G18" s="14">
        <v>42220</v>
      </c>
      <c r="H18" s="14">
        <v>42248</v>
      </c>
      <c r="I18" s="32">
        <f t="shared" si="1"/>
        <v>28</v>
      </c>
      <c r="J18" s="10">
        <v>30</v>
      </c>
      <c r="K18" s="33">
        <f t="shared" si="0"/>
        <v>-2</v>
      </c>
      <c r="L18" s="22" t="s">
        <v>23</v>
      </c>
    </row>
    <row r="19" spans="1:12" ht="130.5" customHeight="1">
      <c r="A19" s="2"/>
      <c r="B19" s="23">
        <v>13</v>
      </c>
      <c r="C19" s="28" t="s">
        <v>12</v>
      </c>
      <c r="D19" s="11" t="s">
        <v>25</v>
      </c>
      <c r="E19" s="29" t="s">
        <v>55</v>
      </c>
      <c r="F19" s="10" t="s">
        <v>27</v>
      </c>
      <c r="G19" s="14">
        <v>42227</v>
      </c>
      <c r="H19" s="14">
        <v>42254</v>
      </c>
      <c r="I19" s="32">
        <f t="shared" si="1"/>
        <v>27</v>
      </c>
      <c r="J19" s="10">
        <v>30</v>
      </c>
      <c r="K19" s="33">
        <f t="shared" si="0"/>
        <v>-3</v>
      </c>
      <c r="L19" s="22" t="s">
        <v>23</v>
      </c>
    </row>
    <row r="20" spans="1:12" ht="130.5" customHeight="1">
      <c r="A20" s="2"/>
      <c r="B20" s="23">
        <v>14</v>
      </c>
      <c r="C20" s="28" t="s">
        <v>12</v>
      </c>
      <c r="D20" s="11" t="s">
        <v>25</v>
      </c>
      <c r="E20" s="29" t="s">
        <v>56</v>
      </c>
      <c r="F20" s="10" t="s">
        <v>27</v>
      </c>
      <c r="G20" s="14">
        <v>42227</v>
      </c>
      <c r="H20" s="14">
        <v>42255</v>
      </c>
      <c r="I20" s="32">
        <f t="shared" si="1"/>
        <v>28</v>
      </c>
      <c r="J20" s="10">
        <v>30</v>
      </c>
      <c r="K20" s="33">
        <f t="shared" si="0"/>
        <v>-2</v>
      </c>
      <c r="L20" s="22" t="s">
        <v>23</v>
      </c>
    </row>
    <row r="21" spans="1:14" s="37" customFormat="1" ht="130.5" customHeight="1">
      <c r="A21" s="9"/>
      <c r="B21" s="23">
        <v>15</v>
      </c>
      <c r="C21" s="28" t="s">
        <v>12</v>
      </c>
      <c r="D21" s="11" t="s">
        <v>25</v>
      </c>
      <c r="E21" s="29" t="s">
        <v>73</v>
      </c>
      <c r="F21" s="10" t="s">
        <v>27</v>
      </c>
      <c r="G21" s="14">
        <v>42229</v>
      </c>
      <c r="H21" s="14">
        <v>42268</v>
      </c>
      <c r="I21" s="32">
        <f t="shared" si="1"/>
        <v>39</v>
      </c>
      <c r="J21" s="10">
        <v>30</v>
      </c>
      <c r="K21" s="33">
        <f t="shared" si="0"/>
        <v>9</v>
      </c>
      <c r="L21" s="22" t="s">
        <v>74</v>
      </c>
      <c r="M21" s="9"/>
      <c r="N21" s="9"/>
    </row>
    <row r="22" spans="1:12" ht="130.5" customHeight="1">
      <c r="A22" s="2"/>
      <c r="B22" s="23">
        <v>16</v>
      </c>
      <c r="C22" s="28" t="s">
        <v>12</v>
      </c>
      <c r="D22" s="11" t="s">
        <v>25</v>
      </c>
      <c r="E22" s="31" t="s">
        <v>57</v>
      </c>
      <c r="F22" s="10" t="s">
        <v>18</v>
      </c>
      <c r="G22" s="24">
        <v>42230</v>
      </c>
      <c r="H22" s="24">
        <v>42251</v>
      </c>
      <c r="I22" s="32">
        <f t="shared" si="1"/>
        <v>21</v>
      </c>
      <c r="J22" s="33">
        <v>30</v>
      </c>
      <c r="K22" s="33">
        <f t="shared" si="0"/>
        <v>-9</v>
      </c>
      <c r="L22" s="22" t="s">
        <v>23</v>
      </c>
    </row>
    <row r="23" spans="1:12" ht="130.5" customHeight="1">
      <c r="A23" s="2"/>
      <c r="B23" s="23">
        <v>17</v>
      </c>
      <c r="C23" s="28" t="s">
        <v>12</v>
      </c>
      <c r="D23" s="11" t="s">
        <v>25</v>
      </c>
      <c r="E23" s="29" t="s">
        <v>58</v>
      </c>
      <c r="F23" s="10" t="s">
        <v>27</v>
      </c>
      <c r="G23" s="14">
        <v>42248</v>
      </c>
      <c r="H23" s="14">
        <v>42269</v>
      </c>
      <c r="I23" s="32">
        <f t="shared" si="1"/>
        <v>21</v>
      </c>
      <c r="J23" s="10">
        <v>30</v>
      </c>
      <c r="K23" s="33">
        <f t="shared" si="0"/>
        <v>-9</v>
      </c>
      <c r="L23" s="22" t="s">
        <v>23</v>
      </c>
    </row>
    <row r="24" spans="1:12" ht="130.5" customHeight="1">
      <c r="A24" s="2"/>
      <c r="B24" s="23">
        <v>18</v>
      </c>
      <c r="C24" s="28" t="s">
        <v>12</v>
      </c>
      <c r="D24" s="11" t="s">
        <v>25</v>
      </c>
      <c r="E24" s="29" t="s">
        <v>59</v>
      </c>
      <c r="F24" s="10" t="s">
        <v>27</v>
      </c>
      <c r="G24" s="14">
        <v>42256</v>
      </c>
      <c r="H24" s="14">
        <v>42268</v>
      </c>
      <c r="I24" s="32">
        <f t="shared" si="1"/>
        <v>12</v>
      </c>
      <c r="J24" s="10">
        <v>30</v>
      </c>
      <c r="K24" s="33">
        <f t="shared" si="0"/>
        <v>-18</v>
      </c>
      <c r="L24" s="22" t="s">
        <v>23</v>
      </c>
    </row>
    <row r="25" spans="1:12" ht="130.5" customHeight="1">
      <c r="A25" s="2"/>
      <c r="B25" s="23">
        <v>19</v>
      </c>
      <c r="C25" s="28" t="s">
        <v>12</v>
      </c>
      <c r="D25" s="11" t="s">
        <v>25</v>
      </c>
      <c r="E25" s="31" t="s">
        <v>60</v>
      </c>
      <c r="F25" s="10" t="s">
        <v>18</v>
      </c>
      <c r="G25" s="24">
        <v>42261</v>
      </c>
      <c r="H25" s="24">
        <v>42269</v>
      </c>
      <c r="I25" s="32">
        <f t="shared" si="1"/>
        <v>8</v>
      </c>
      <c r="J25" s="33">
        <v>30</v>
      </c>
      <c r="K25" s="33">
        <f t="shared" si="0"/>
        <v>-22</v>
      </c>
      <c r="L25" s="22" t="s">
        <v>23</v>
      </c>
    </row>
    <row r="26" spans="1:14" s="37" customFormat="1" ht="130.5" customHeight="1">
      <c r="A26" s="9"/>
      <c r="B26" s="23">
        <v>20</v>
      </c>
      <c r="C26" s="28" t="s">
        <v>12</v>
      </c>
      <c r="D26" s="11" t="s">
        <v>25</v>
      </c>
      <c r="E26" s="31" t="s">
        <v>61</v>
      </c>
      <c r="F26" s="10" t="s">
        <v>18</v>
      </c>
      <c r="G26" s="24">
        <v>42263</v>
      </c>
      <c r="H26" s="24">
        <v>42271</v>
      </c>
      <c r="I26" s="32">
        <f t="shared" si="1"/>
        <v>8</v>
      </c>
      <c r="J26" s="33">
        <v>30</v>
      </c>
      <c r="K26" s="33">
        <f t="shared" si="0"/>
        <v>-22</v>
      </c>
      <c r="L26" s="22" t="s">
        <v>23</v>
      </c>
      <c r="M26" s="9"/>
      <c r="N26" s="9"/>
    </row>
    <row r="27" spans="1:12" ht="130.5" customHeight="1">
      <c r="A27" s="2"/>
      <c r="B27" s="23">
        <v>21</v>
      </c>
      <c r="C27" s="28" t="s">
        <v>12</v>
      </c>
      <c r="D27" s="11" t="s">
        <v>25</v>
      </c>
      <c r="E27" s="34" t="s">
        <v>62</v>
      </c>
      <c r="F27" s="10" t="s">
        <v>24</v>
      </c>
      <c r="G27" s="1">
        <v>42268</v>
      </c>
      <c r="H27" s="1">
        <v>42270</v>
      </c>
      <c r="I27" s="32">
        <f t="shared" si="1"/>
        <v>2</v>
      </c>
      <c r="J27" s="33">
        <v>30</v>
      </c>
      <c r="K27" s="33">
        <f t="shared" si="0"/>
        <v>-28</v>
      </c>
      <c r="L27" s="22" t="s">
        <v>23</v>
      </c>
    </row>
    <row r="28" spans="1:12" ht="130.5" customHeight="1">
      <c r="A28" s="2"/>
      <c r="B28" s="23">
        <v>22</v>
      </c>
      <c r="C28" s="28" t="s">
        <v>12</v>
      </c>
      <c r="D28" s="11" t="s">
        <v>33</v>
      </c>
      <c r="E28" s="29" t="s">
        <v>63</v>
      </c>
      <c r="F28" s="10" t="s">
        <v>27</v>
      </c>
      <c r="G28" s="14">
        <v>42188</v>
      </c>
      <c r="H28" s="14">
        <v>42199</v>
      </c>
      <c r="I28" s="32">
        <f t="shared" si="1"/>
        <v>11</v>
      </c>
      <c r="J28" s="10">
        <v>30</v>
      </c>
      <c r="K28" s="33">
        <f t="shared" si="0"/>
        <v>-19</v>
      </c>
      <c r="L28" s="22" t="s">
        <v>23</v>
      </c>
    </row>
    <row r="29" spans="2:12" ht="130.5" customHeight="1">
      <c r="B29" s="23">
        <v>23</v>
      </c>
      <c r="C29" s="10" t="s">
        <v>12</v>
      </c>
      <c r="D29" s="35" t="s">
        <v>26</v>
      </c>
      <c r="E29" s="29" t="s">
        <v>28</v>
      </c>
      <c r="F29" s="10" t="s">
        <v>27</v>
      </c>
      <c r="G29" s="14">
        <v>42202</v>
      </c>
      <c r="H29" s="14">
        <v>42202</v>
      </c>
      <c r="I29" s="32">
        <f t="shared" si="1"/>
        <v>0</v>
      </c>
      <c r="J29" s="10">
        <v>30</v>
      </c>
      <c r="K29" s="33">
        <f t="shared" si="0"/>
        <v>-30</v>
      </c>
      <c r="L29" s="22" t="s">
        <v>23</v>
      </c>
    </row>
    <row r="30" spans="2:12" ht="130.5" customHeight="1">
      <c r="B30" s="23">
        <v>24</v>
      </c>
      <c r="C30" s="10" t="s">
        <v>12</v>
      </c>
      <c r="D30" s="35" t="s">
        <v>26</v>
      </c>
      <c r="E30" s="29" t="s">
        <v>29</v>
      </c>
      <c r="F30" s="10" t="s">
        <v>27</v>
      </c>
      <c r="G30" s="14">
        <v>42256</v>
      </c>
      <c r="H30" s="14">
        <v>42256</v>
      </c>
      <c r="I30" s="32">
        <f t="shared" si="1"/>
        <v>0</v>
      </c>
      <c r="J30" s="10">
        <v>30</v>
      </c>
      <c r="K30" s="33">
        <f t="shared" si="0"/>
        <v>-30</v>
      </c>
      <c r="L30" s="22" t="s">
        <v>23</v>
      </c>
    </row>
    <row r="31" spans="2:12" ht="130.5" customHeight="1">
      <c r="B31" s="23">
        <v>25</v>
      </c>
      <c r="C31" s="10" t="s">
        <v>12</v>
      </c>
      <c r="D31" s="35" t="s">
        <v>26</v>
      </c>
      <c r="E31" s="29" t="s">
        <v>30</v>
      </c>
      <c r="F31" s="10" t="s">
        <v>27</v>
      </c>
      <c r="G31" s="14">
        <v>42256</v>
      </c>
      <c r="H31" s="14">
        <v>42256</v>
      </c>
      <c r="I31" s="32">
        <f t="shared" si="1"/>
        <v>0</v>
      </c>
      <c r="J31" s="10">
        <v>30</v>
      </c>
      <c r="K31" s="33">
        <f t="shared" si="0"/>
        <v>-30</v>
      </c>
      <c r="L31" s="22" t="s">
        <v>23</v>
      </c>
    </row>
    <row r="32" spans="2:12" ht="130.5" customHeight="1">
      <c r="B32" s="23">
        <v>26</v>
      </c>
      <c r="C32" s="10" t="s">
        <v>12</v>
      </c>
      <c r="D32" s="35" t="s">
        <v>26</v>
      </c>
      <c r="E32" s="29" t="s">
        <v>31</v>
      </c>
      <c r="F32" s="10" t="s">
        <v>27</v>
      </c>
      <c r="G32" s="14">
        <v>42272</v>
      </c>
      <c r="H32" s="14">
        <v>42272</v>
      </c>
      <c r="I32" s="32">
        <f t="shared" si="1"/>
        <v>0</v>
      </c>
      <c r="J32" s="10">
        <v>30</v>
      </c>
      <c r="K32" s="33">
        <f t="shared" si="0"/>
        <v>-30</v>
      </c>
      <c r="L32" s="22" t="s">
        <v>23</v>
      </c>
    </row>
    <row r="33" spans="2:12" ht="130.5" customHeight="1">
      <c r="B33" s="23">
        <v>27</v>
      </c>
      <c r="C33" s="10" t="s">
        <v>12</v>
      </c>
      <c r="D33" s="35" t="s">
        <v>26</v>
      </c>
      <c r="E33" s="29" t="s">
        <v>32</v>
      </c>
      <c r="F33" s="10" t="s">
        <v>27</v>
      </c>
      <c r="G33" s="14">
        <v>42277</v>
      </c>
      <c r="H33" s="14">
        <v>42277</v>
      </c>
      <c r="I33" s="32">
        <f t="shared" si="1"/>
        <v>0</v>
      </c>
      <c r="J33" s="10">
        <v>30</v>
      </c>
      <c r="K33" s="33">
        <f t="shared" si="0"/>
        <v>-30</v>
      </c>
      <c r="L33" s="22" t="s">
        <v>23</v>
      </c>
    </row>
    <row r="34" spans="2:12" ht="130.5" customHeight="1">
      <c r="B34" s="23">
        <v>28</v>
      </c>
      <c r="C34" s="28" t="s">
        <v>12</v>
      </c>
      <c r="D34" s="11" t="s">
        <v>14</v>
      </c>
      <c r="E34" s="29" t="s">
        <v>64</v>
      </c>
      <c r="F34" s="10" t="s">
        <v>27</v>
      </c>
      <c r="G34" s="14">
        <v>41801</v>
      </c>
      <c r="H34" s="14">
        <v>42200</v>
      </c>
      <c r="I34" s="32">
        <f t="shared" si="1"/>
        <v>399</v>
      </c>
      <c r="J34" s="10">
        <v>20</v>
      </c>
      <c r="K34" s="33">
        <f t="shared" si="0"/>
        <v>379</v>
      </c>
      <c r="L34" s="22" t="s">
        <v>34</v>
      </c>
    </row>
    <row r="35" spans="2:12" ht="130.5" customHeight="1">
      <c r="B35" s="23">
        <v>29</v>
      </c>
      <c r="C35" s="10" t="s">
        <v>12</v>
      </c>
      <c r="D35" s="11" t="s">
        <v>14</v>
      </c>
      <c r="E35" s="29" t="s">
        <v>65</v>
      </c>
      <c r="F35" s="10" t="s">
        <v>27</v>
      </c>
      <c r="G35" s="14">
        <v>41801</v>
      </c>
      <c r="H35" s="14">
        <v>42200</v>
      </c>
      <c r="I35" s="32">
        <f t="shared" si="1"/>
        <v>399</v>
      </c>
      <c r="J35" s="10">
        <v>20</v>
      </c>
      <c r="K35" s="33">
        <f t="shared" si="0"/>
        <v>379</v>
      </c>
      <c r="L35" s="22" t="s">
        <v>34</v>
      </c>
    </row>
    <row r="36" spans="2:12" ht="130.5" customHeight="1">
      <c r="B36" s="23">
        <v>30</v>
      </c>
      <c r="C36" s="28" t="s">
        <v>12</v>
      </c>
      <c r="D36" s="11" t="s">
        <v>14</v>
      </c>
      <c r="E36" s="29" t="s">
        <v>66</v>
      </c>
      <c r="F36" s="10" t="s">
        <v>27</v>
      </c>
      <c r="G36" s="14">
        <v>42215</v>
      </c>
      <c r="H36" s="14">
        <v>42216</v>
      </c>
      <c r="I36" s="32">
        <f t="shared" si="1"/>
        <v>1</v>
      </c>
      <c r="J36" s="10">
        <v>20</v>
      </c>
      <c r="K36" s="33">
        <f t="shared" si="0"/>
        <v>-19</v>
      </c>
      <c r="L36" s="22" t="s">
        <v>23</v>
      </c>
    </row>
    <row r="37" spans="2:12" ht="130.5" customHeight="1">
      <c r="B37" s="23">
        <v>31</v>
      </c>
      <c r="C37" s="28" t="s">
        <v>12</v>
      </c>
      <c r="D37" s="11" t="s">
        <v>14</v>
      </c>
      <c r="E37" s="29" t="s">
        <v>67</v>
      </c>
      <c r="F37" s="10" t="s">
        <v>27</v>
      </c>
      <c r="G37" s="14">
        <v>42216</v>
      </c>
      <c r="H37" s="14">
        <v>42220</v>
      </c>
      <c r="I37" s="32">
        <f t="shared" si="1"/>
        <v>4</v>
      </c>
      <c r="J37" s="10">
        <v>20</v>
      </c>
      <c r="K37" s="33">
        <f t="shared" si="0"/>
        <v>-16</v>
      </c>
      <c r="L37" s="22" t="s">
        <v>23</v>
      </c>
    </row>
    <row r="38" spans="2:12" ht="130.5" customHeight="1">
      <c r="B38" s="23">
        <v>32</v>
      </c>
      <c r="C38" s="28" t="s">
        <v>12</v>
      </c>
      <c r="D38" s="11" t="s">
        <v>14</v>
      </c>
      <c r="E38" s="29" t="s">
        <v>68</v>
      </c>
      <c r="F38" s="10" t="s">
        <v>27</v>
      </c>
      <c r="G38" s="14">
        <v>42213</v>
      </c>
      <c r="H38" s="14">
        <v>42220</v>
      </c>
      <c r="I38" s="32">
        <f t="shared" si="1"/>
        <v>7</v>
      </c>
      <c r="J38" s="10">
        <v>20</v>
      </c>
      <c r="K38" s="33">
        <f t="shared" si="0"/>
        <v>-13</v>
      </c>
      <c r="L38" s="22" t="s">
        <v>23</v>
      </c>
    </row>
    <row r="39" spans="2:12" ht="130.5" customHeight="1">
      <c r="B39" s="23">
        <v>33</v>
      </c>
      <c r="C39" s="28" t="s">
        <v>12</v>
      </c>
      <c r="D39" s="11" t="s">
        <v>14</v>
      </c>
      <c r="E39" s="31" t="s">
        <v>69</v>
      </c>
      <c r="F39" s="10" t="s">
        <v>18</v>
      </c>
      <c r="G39" s="24">
        <v>42244</v>
      </c>
      <c r="H39" s="24">
        <v>42269</v>
      </c>
      <c r="I39" s="32">
        <f t="shared" si="1"/>
        <v>25</v>
      </c>
      <c r="J39" s="33">
        <v>20</v>
      </c>
      <c r="K39" s="33">
        <f t="shared" si="0"/>
        <v>5</v>
      </c>
      <c r="L39" s="22" t="s">
        <v>23</v>
      </c>
    </row>
    <row r="40" spans="2:12" ht="130.5" customHeight="1">
      <c r="B40" s="23">
        <v>34</v>
      </c>
      <c r="C40" s="28" t="s">
        <v>12</v>
      </c>
      <c r="D40" s="11" t="s">
        <v>41</v>
      </c>
      <c r="E40" s="31" t="s">
        <v>70</v>
      </c>
      <c r="F40" s="10" t="s">
        <v>18</v>
      </c>
      <c r="G40" s="24">
        <v>42261</v>
      </c>
      <c r="H40" s="24">
        <v>42269</v>
      </c>
      <c r="I40" s="32">
        <f t="shared" si="1"/>
        <v>8</v>
      </c>
      <c r="J40" s="33">
        <v>20</v>
      </c>
      <c r="K40" s="33">
        <f t="shared" si="0"/>
        <v>-12</v>
      </c>
      <c r="L40" s="22" t="s">
        <v>23</v>
      </c>
    </row>
    <row r="41" spans="2:12" ht="130.5" customHeight="1">
      <c r="B41" s="23">
        <v>35</v>
      </c>
      <c r="C41" s="28" t="s">
        <v>12</v>
      </c>
      <c r="D41" s="11" t="s">
        <v>41</v>
      </c>
      <c r="E41" s="31" t="s">
        <v>71</v>
      </c>
      <c r="F41" s="10" t="s">
        <v>18</v>
      </c>
      <c r="G41" s="24">
        <v>42268</v>
      </c>
      <c r="H41" s="24">
        <v>42270</v>
      </c>
      <c r="I41" s="32">
        <f t="shared" si="1"/>
        <v>2</v>
      </c>
      <c r="J41" s="33">
        <v>20</v>
      </c>
      <c r="K41" s="33">
        <f t="shared" si="0"/>
        <v>-18</v>
      </c>
      <c r="L41" s="22" t="s">
        <v>23</v>
      </c>
    </row>
    <row r="42" spans="2:12" ht="130.5" customHeight="1">
      <c r="B42" s="23">
        <v>36</v>
      </c>
      <c r="C42" s="28" t="s">
        <v>12</v>
      </c>
      <c r="D42" s="11" t="s">
        <v>20</v>
      </c>
      <c r="E42" s="31" t="s">
        <v>72</v>
      </c>
      <c r="F42" s="10" t="s">
        <v>21</v>
      </c>
      <c r="G42" s="14">
        <v>42103</v>
      </c>
      <c r="H42" s="14">
        <v>42192</v>
      </c>
      <c r="I42" s="32">
        <f t="shared" si="1"/>
        <v>89</v>
      </c>
      <c r="J42" s="10">
        <v>30</v>
      </c>
      <c r="K42" s="33">
        <f t="shared" si="0"/>
        <v>59</v>
      </c>
      <c r="L42" s="22" t="s">
        <v>36</v>
      </c>
    </row>
    <row r="43" spans="2:12" ht="130.5" customHeight="1">
      <c r="B43" s="23">
        <v>37</v>
      </c>
      <c r="C43" s="28" t="s">
        <v>12</v>
      </c>
      <c r="D43" s="11" t="s">
        <v>16</v>
      </c>
      <c r="E43" s="31" t="s">
        <v>17</v>
      </c>
      <c r="F43" s="10" t="s">
        <v>18</v>
      </c>
      <c r="G43" s="24">
        <v>42009</v>
      </c>
      <c r="H43" s="24">
        <v>42110</v>
      </c>
      <c r="I43" s="32">
        <f t="shared" si="1"/>
        <v>101</v>
      </c>
      <c r="J43" s="33">
        <v>20</v>
      </c>
      <c r="K43" s="33">
        <f t="shared" si="0"/>
        <v>81</v>
      </c>
      <c r="L43" s="22" t="s">
        <v>42</v>
      </c>
    </row>
    <row r="44" spans="2:12" ht="130.5" customHeight="1">
      <c r="B44" s="23">
        <v>38</v>
      </c>
      <c r="C44" s="28" t="s">
        <v>12</v>
      </c>
      <c r="D44" s="11" t="s">
        <v>16</v>
      </c>
      <c r="E44" s="31" t="s">
        <v>15</v>
      </c>
      <c r="F44" s="10" t="s">
        <v>13</v>
      </c>
      <c r="G44" s="24">
        <v>42052</v>
      </c>
      <c r="H44" s="24">
        <v>42243</v>
      </c>
      <c r="I44" s="32">
        <f t="shared" si="1"/>
        <v>191</v>
      </c>
      <c r="J44" s="10">
        <v>30</v>
      </c>
      <c r="K44" s="33">
        <f t="shared" si="0"/>
        <v>161</v>
      </c>
      <c r="L44" s="22" t="s">
        <v>37</v>
      </c>
    </row>
    <row r="45" spans="2:12" ht="130.5" customHeight="1">
      <c r="B45" s="23">
        <v>39</v>
      </c>
      <c r="C45" s="28" t="s">
        <v>12</v>
      </c>
      <c r="D45" s="11" t="s">
        <v>16</v>
      </c>
      <c r="E45" s="31" t="s">
        <v>38</v>
      </c>
      <c r="F45" s="10" t="s">
        <v>13</v>
      </c>
      <c r="G45" s="24">
        <v>42270</v>
      </c>
      <c r="H45" s="24">
        <v>42276</v>
      </c>
      <c r="I45" s="32">
        <f t="shared" si="1"/>
        <v>6</v>
      </c>
      <c r="J45" s="10">
        <v>30</v>
      </c>
      <c r="K45" s="33">
        <f t="shared" si="0"/>
        <v>-24</v>
      </c>
      <c r="L45" s="22" t="s">
        <v>23</v>
      </c>
    </row>
  </sheetData>
  <sheetProtection/>
  <printOptions horizontalCentered="1"/>
  <pageMargins left="0.11811023622047245" right="0.31496062992125984" top="0.15748031496062992" bottom="0.15748031496062992" header="0.196850393700787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Walter Bruno</cp:lastModifiedBy>
  <cp:lastPrinted>2015-10-23T13:14:35Z</cp:lastPrinted>
  <dcterms:created xsi:type="dcterms:W3CDTF">2014-06-13T10:49:22Z</dcterms:created>
  <dcterms:modified xsi:type="dcterms:W3CDTF">2015-11-11T09:23:58Z</dcterms:modified>
  <cp:category/>
  <cp:version/>
  <cp:contentType/>
  <cp:contentStatus/>
</cp:coreProperties>
</file>