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V_trim" sheetId="1" r:id="rId1"/>
  </sheets>
  <definedNames/>
  <calcPr fullCalcOnLoad="1"/>
</workbook>
</file>

<file path=xl/sharedStrings.xml><?xml version="1.0" encoding="utf-8"?>
<sst xmlns="http://schemas.openxmlformats.org/spreadsheetml/2006/main" count="548" uniqueCount="249">
  <si>
    <t>Area</t>
  </si>
  <si>
    <t xml:space="preserve">Data di chiusura del Proced. </t>
  </si>
  <si>
    <t>Accesso agli atti</t>
  </si>
  <si>
    <t xml:space="preserve">Motivazioni dello scostamento </t>
  </si>
  <si>
    <t xml:space="preserve">Data di avvio del Proced. </t>
  </si>
  <si>
    <t>E. Ferrara</t>
  </si>
  <si>
    <t>Vendita Accettazione prezzo e delibera</t>
  </si>
  <si>
    <t>Vendita invio documentazione notai</t>
  </si>
  <si>
    <t>Campanella M. Laura</t>
  </si>
  <si>
    <t>Ferrulli Pietro</t>
  </si>
  <si>
    <t>Santomauro Domenico</t>
  </si>
  <si>
    <t>Blumetti Carmela</t>
  </si>
  <si>
    <t>Vendita Comunicazione esito istruttorio</t>
  </si>
  <si>
    <t>Cancellazione ris. Dominio Subentro e risoluzione Assegnazioneistr. Concl. E del.</t>
  </si>
  <si>
    <t>Macchia Antonio</t>
  </si>
  <si>
    <t>Macchia Vito</t>
  </si>
  <si>
    <t>Macchia Michele</t>
  </si>
  <si>
    <t>R. Viggiani</t>
  </si>
  <si>
    <t>Donadio Maria</t>
  </si>
  <si>
    <t>D. Motola</t>
  </si>
  <si>
    <t>Salerno Michele</t>
  </si>
  <si>
    <t>Grieco ilenia</t>
  </si>
  <si>
    <t>Preite Antonio Martino</t>
  </si>
  <si>
    <t>Di Sanza Stella</t>
  </si>
  <si>
    <t>Taccardi Antonio Claudio</t>
  </si>
  <si>
    <t>Cirigliano Aldo</t>
  </si>
  <si>
    <t>D'Aquino Francesco</t>
  </si>
  <si>
    <t>Farina Ottavio</t>
  </si>
  <si>
    <t>Deligio Giuseppe</t>
  </si>
  <si>
    <t>Stasi Giuseppina</t>
  </si>
  <si>
    <t>Polito Elisabetta</t>
  </si>
  <si>
    <t>Vitale Maria</t>
  </si>
  <si>
    <t>Malvasi Francesco</t>
  </si>
  <si>
    <t>De Capua Michele</t>
  </si>
  <si>
    <t>Canzoniere Gaetano</t>
  </si>
  <si>
    <t>Finiello Gioacchino</t>
  </si>
  <si>
    <t>Selvatico Antonio</t>
  </si>
  <si>
    <t>Stigliano Casimiro</t>
  </si>
  <si>
    <t>Laginestra Grazia</t>
  </si>
  <si>
    <t>Lobarco Rosa</t>
  </si>
  <si>
    <t>Mecchia M. Giuseppa</t>
  </si>
  <si>
    <t>Contestazione prezzo vendita</t>
  </si>
  <si>
    <t>ritardo consegna documentazione da parte interessato</t>
  </si>
  <si>
    <t>N.</t>
  </si>
  <si>
    <t>TIPO PROCEDIMENTO         (breve descrizione)</t>
  </si>
  <si>
    <t>denominazione procedimento</t>
  </si>
  <si>
    <t>Riferimenti normativi utili</t>
  </si>
  <si>
    <t xml:space="preserve">Nominativo del Responsabile del procedimento         </t>
  </si>
  <si>
    <t xml:space="preserve">Responsabile dell'ufficio competente all'adozione del provvedimento finale                                               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</si>
  <si>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</si>
  <si>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 xml:space="preserve">Durata del Proc. - gg </t>
  </si>
  <si>
    <t>Durata max prevista dalla norma - gg</t>
  </si>
  <si>
    <t>Scostamento dal termine -gg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</si>
  <si>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</si>
  <si>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regolamenti  o atti pubblicati nella Gazzetta Ufficiale</t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</si>
  <si>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 (D.Lgs. 50/2016), compreso aggiudicazione e stipula contratto/disciplinare con aggiudicatario</t>
    </r>
  </si>
  <si>
    <r>
      <t>1</t>
    </r>
    <r>
      <rPr>
        <sz val="8"/>
        <color indexed="10"/>
        <rFont val="Calibri"/>
        <family val="2"/>
      </rPr>
      <t xml:space="preserve">) Art. 36 D.Lgs. 50/2016;  </t>
    </r>
    <r>
      <rPr>
        <sz val="8"/>
        <color indexed="8"/>
        <rFont val="Calibri"/>
        <family val="2"/>
      </rPr>
      <t xml:space="preserve">                       2) DPR 207/2010;            
3) "Regolamento per le acquisizioni di forniture di beni e servizi  in economia", approvato con DC ALSIA n.294 del 29/12/2014;                                   4) "Regolamento per la desciplina dell'attività contrattuale dell'ALSIA", D.C. 294 del 29/12/2014.                                                                                5)  Linee Guida ANAC.</t>
    </r>
  </si>
  <si>
    <t>Area G.R.F., Patrimonio, Appalti, Lavori</t>
  </si>
  <si>
    <t>Vito  Barberio                                  0835/244215               vito.barberio@alsia.it</t>
  </si>
  <si>
    <t>Capece Vincenzo                                            0835/244249 e-mail vincenzo.capece@alsia.it</t>
  </si>
  <si>
    <t>Gaetano Grande                                          0835/244239 gaetano.grande@alsia.it</t>
  </si>
  <si>
    <t>Vincenzo Ragazzo                                            0835/244234 vincenzo.ragazzo@alsia.it</t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</si>
  <si>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</si>
  <si>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t>1) Lavori di manutenzione ed adeguamento impianti palazzina destinata ad Uffici AASD "NemolI". CUP: D33G170000660002. CIG: Z011FD51F2. Aggiudicaz. Defintiva. Det. Dir. 20174/20GR/0009 del 19/10/2017</t>
  </si>
  <si>
    <r>
      <t xml:space="preserve">1) </t>
    </r>
    <r>
      <rPr>
        <sz val="8"/>
        <color indexed="10"/>
        <rFont val="Calibri"/>
        <family val="2"/>
      </rPr>
      <t>Art. 36 D.Lgs. 50/2016</t>
    </r>
    <r>
      <rPr>
        <sz val="8"/>
        <color indexed="8"/>
        <rFont val="Calibri"/>
        <family val="2"/>
      </rPr>
      <t>;                          2) DPR 207/2010;           
3) "Regolamento per le acquisizioni di lavori in economia", approvato con DCS n. 509 del 23.12.2008 e modificato con: D.C.S .n. 176 del 14.5.2009, n. 263 dell’1.7.2009 e n.158 del 29.7.2010;                                             4) "Regolamento per la desciplina dell'attività contrattuale dell'ALSIA", D.C. 294 del 29/12/2014;                                        5</t>
    </r>
    <r>
      <rPr>
        <sz val="8"/>
        <color indexed="10"/>
        <rFont val="Calibri"/>
        <family val="2"/>
      </rPr>
      <t>) Linee Guida ANAC.</t>
    </r>
  </si>
  <si>
    <t>2) Lavori manutenzione copertura laboratori Agrobios fg. 115 p.lla 278 agro Bernalda". CUP: D89J17001590002. CIG: ZC32023E2C. Indizione gara. Det. Dir. 2017/20GR/0008 del 03/10/2017.</t>
  </si>
  <si>
    <t>3) Lavori manutenzione copertura laboratori Agrobios fg. 115 p.lla 278 agro Bernalda". CUP: D89J17001590002. CIG: ZC32023E2C.. Aggiudicazione definitiva. Det. Dir. 2017/20GR/00012 DEL 21/11/2017</t>
  </si>
  <si>
    <r>
      <t xml:space="preserve"> appalti di </t>
    </r>
    <r>
      <rPr>
        <b/>
        <u val="single"/>
        <sz val="8"/>
        <rFont val="Calibri"/>
        <family val="2"/>
      </rPr>
      <t>lavori e serviz</t>
    </r>
    <r>
      <rPr>
        <sz val="8"/>
        <rFont val="Calibri"/>
        <family val="2"/>
      </rPr>
      <t>i con procedure ad evidenza pubblica  (D.Lgs.50/2016), compreso aggiudicazione, repertoriazione e stipula contratto/disciplinare con aggiudicatario</t>
    </r>
  </si>
  <si>
    <r>
      <t>1)</t>
    </r>
    <r>
      <rPr>
        <sz val="8"/>
        <color indexed="10"/>
        <rFont val="Calibri"/>
        <family val="2"/>
      </rPr>
      <t xml:space="preserve"> D.lgs. 50/2016;</t>
    </r>
    <r>
      <rPr>
        <sz val="8"/>
        <rFont val="Calibri"/>
        <family val="2"/>
      </rPr>
      <t xml:space="preserve">                                 2) DPR 207/2010;                                   3) "Regolamento per la desciplina dell'attività contrattuale dell'ALSIA", D.C. 294 del 29/12/2014.                                                                                                      </t>
    </r>
    <r>
      <rPr>
        <sz val="8"/>
        <color indexed="10"/>
        <rFont val="Calibri"/>
        <family val="2"/>
      </rPr>
      <t>4) Linee guida ANAC.                                                               5) D.Lgs. 163/2006</t>
    </r>
  </si>
  <si>
    <t>prestazioni/incarichi/servizi ex art. 7 D.Lgs.165/2001, non inclusi nel Codice Contratti,   compreso aggiudicazione e stipula contratto/disciplinare con aggiudicatario</t>
  </si>
  <si>
    <t>D.Lgs. 165/2001</t>
  </si>
  <si>
    <t>Gaetano Grande                                          0835/244239                                    gaetano.grande@alsia.it</t>
  </si>
  <si>
    <t>liquidazioni servizi e forniture, prestazioni comunque rese da personale interno o esterno, Stati avanzamento lavori e liquidazioni in genere</t>
  </si>
  <si>
    <t>1) Adesione Convenzione CONSIP "Gestione Integrata sicurezza luoghi lavoro". CIG derivato: 6964790686. Liquidazione II SAL. Det. Dir. 2017/20GR/00010 del 31/10/2017</t>
  </si>
  <si>
    <r>
      <t xml:space="preserve">1) L. 13/08/2010, n. 136;                      2) DPR 207/2010;                                  </t>
    </r>
    <r>
      <rPr>
        <sz val="8"/>
        <color indexed="10"/>
        <rFont val="Calibri"/>
        <family val="2"/>
      </rPr>
      <t>3) D.Lgs. 50/2016 ed ex D.Lgs. 163/2006</t>
    </r>
    <r>
      <rPr>
        <sz val="8"/>
        <rFont val="Calibri"/>
        <family val="2"/>
      </rPr>
      <t xml:space="preserve">;                                                                                                  4) D.Lgs. 165/2001                                                     5) Regolamento incentivazione interna approvato (D.A.U. n. 261 del 05/05/2005), modificato eed integrato con Del. ALSIA n. 93 del 27/05/2016;                                                                    </t>
    </r>
    <r>
      <rPr>
        <sz val="8"/>
        <color indexed="10"/>
        <rFont val="Calibri"/>
        <family val="2"/>
      </rPr>
      <t>6) Linee Guida ANAC</t>
    </r>
  </si>
  <si>
    <t>motivazioni indipendenti da operato Area</t>
  </si>
  <si>
    <t>2)  "Realizzazione di opere accessorie per ottemperare alle intervenute prescrizioni della Soprintendenza Archivistica e Bibliografica di Puglia e Basilicata e dei VV.F. di Matera ". - CUP: D84B16000600002"- CIG: Z211F22A9F. Liquidazione finale. Det. 2017/20GR/00011 del 13/11/2017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</si>
  <si>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</si>
  <si>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1) DL  "Realizzazione di opere accessorie per ottemperare alle intervenute prescrizioni della Soprintendenza Archivistica e Bibliografica di Puglia e Basilicata e dei VV.F. di Matera ". - CUP: D84B16000600002"- CIG: Z211F22A9F .Approvaz. progetto Del. 108 del 03/07/2017</t>
  </si>
  <si>
    <r>
  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specifiche;                                       </t>
    </r>
    <r>
      <rPr>
        <sz val="8"/>
        <color indexed="10"/>
        <rFont val="Calibri"/>
        <family val="2"/>
      </rPr>
      <t>6) D.Lgs. 50/2016;                                          7) Linee Guida ANAC</t>
    </r>
    <r>
      <rPr>
        <sz val="8"/>
        <rFont val="Calibri"/>
        <family val="2"/>
      </rPr>
      <t xml:space="preserve">                                    </t>
    </r>
  </si>
  <si>
    <t>variabile</t>
  </si>
  <si>
    <t>durata incarico in funzione dei tempi redazione progetto ed esecuzione contratto, fino alla chiusura intervento</t>
  </si>
  <si>
    <t>2) RUP  "Realizzazione di opere accessorie per ottemperare alle intervenute prescrizioni della Soprintendenza Archivistica e Bibliografica di Puglia e Basilicata e dei VV.F. di Matera ". - CUP: D84B16000600002"- CIG: Z211F22A9F . Approvaz. progetto Del. 108 del 03/07/2017</t>
  </si>
  <si>
    <t>Vito  Barberio                                0835/244215           vito.barberio@alsia.it</t>
  </si>
  <si>
    <t>3) RUP "Lavori di demolizione e messa in sicurezza fabbricati liberi ALSIA in stato di degrado strutturale, in agro di Tursi, Scanzano, Bernalda, Ferrandina, Pomarico e Irsina".CUP: D17D17000010002. Approvazione progetto Del. 192 del 22/12/2017</t>
  </si>
  <si>
    <t>in corso</t>
  </si>
  <si>
    <t>4) Coordinatore progettazione ed esecuzione  "Lavori di demolizione e messa in sicurezza fabbricati liberi ALSIA in stato di degrado strutturale, in agro di Tursi, Scanzano, Bernalda, Ferrandina, Pomarico e Irsina". CUP: D17D17000010002. Approvazione progetto Del. 192 del 22/12/2017</t>
  </si>
  <si>
    <t>5) Progettista e D.L. "Lavori di demolizione e messa in sicurezza fabbricati liberi ALSIA in stato di degrado strutturale, in agro di Tursi, Scanzano, Bernalda, Ferrandina, Pomarico e Irsina". CUP: D17D17000010002. Approvazione progetto Del. 192 del 22/12/2017</t>
  </si>
  <si>
    <t>Francesco Labriola      0835/244478                         francesco.labriola@alsia.it</t>
  </si>
  <si>
    <t>6) Progettista e D.L. "Lavori di manutenzione ed adeguamento impianti palazzina destinata ad Uffici AASD "NemolI". CUP: D33G170000660002. Incarico nota Diringente del 01/06/2017. Approvaz. Progetto Del. 127 del 08/08/2017</t>
  </si>
  <si>
    <t>7) RUP "Lavori di manutenzione ed adeguamento impianti palazzina destinata ad Uffici AASD "NemolI". CUP: D33G170000660002. Incarico nota Diringente del 01/06/2017. Approvaz. Progetto Del. 127 del 08/08/2017</t>
  </si>
  <si>
    <t>8) RUP progetto "lavori manutenzione copertura laboratori Agrobios fg. 115 p.lla 278 agro Bernalda". CUP: D89J17001590002. Del. 130 del 14/09/2017 approvaz progetto</t>
  </si>
  <si>
    <t>9) Progettista e D.L ."lavori manutenzione copertura laboratori Agrobios fg. 115 p.lla 278 agro Bernalda". CUP: D89J17001590002. Del. 130 del 14/09/2017 approvaz progetto</t>
  </si>
  <si>
    <t>10) RUP progetto "Ristrutturazione edilizia e riqualificazione energetica polo agro-biotecnologie in agro Bernalda". CUP 84B15000170002. Del. 130 del 14/09/2017 approvaz progetto</t>
  </si>
  <si>
    <t xml:space="preserve">11) RUP Convenzione Consip "Gestione Integrata sicuezza luoghi lavoro". CIG derivato: 6964790686. </t>
  </si>
  <si>
    <t>contratto triennale</t>
  </si>
  <si>
    <t>rilascio Certificazioni Esecuzione Lavori</t>
  </si>
  <si>
    <r>
      <t xml:space="preserve">1) art. 40 comma 3 lett. b) ex D.lgs. 163/2006;                                               2) DPR 207/2010;                                           </t>
    </r>
    <r>
      <rPr>
        <sz val="8"/>
        <color indexed="10"/>
        <rFont val="Calibri"/>
        <family val="2"/>
      </rPr>
      <t>3) art. 84 comma 4 lett. b) D.Lgs. 50/2016;                                         4) Linee Guida ANAC</t>
    </r>
  </si>
  <si>
    <t>servitù  coattive per opere pubblica utilità, a favore di terzi,  su aree ex Riforma Fondiaria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</si>
  <si>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</si>
  <si>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>concessione servitù  di passaggio, a favore di terzi, per opere pubblica utilità  (elettrodotti, metanodotti, etc.) su aree ex Riforma Fondiaria</t>
  </si>
  <si>
    <t>1) FASC. 373- Costituzione servitù per "potenziamanto linea elettrica BT" in agro tricarico (MT)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</si>
  <si>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</si>
  <si>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tempistica istruttoria indipendenti da operato Area, legata a interazioni con Enti/PP.AA. esterni all'ALSIA</t>
  </si>
  <si>
    <t>2) fasc. 372- metanodotto "allacciamento edison di garaguso e masseria monaco - dn 150 (6") dp 75 bar" -in agro di garaguso</t>
  </si>
  <si>
    <t>3) Fasc. 179-195-Allargamento SS 106 Jonica agro Pisticci e Scanzano J.co</t>
  </si>
  <si>
    <t>espropriazione, da parte di terzi, di beni ex Riforma Fondiaria</t>
  </si>
  <si>
    <t xml:space="preserve">1) fasc. 371 . costituzione ed esercizio di  un parco eolico....in agro venosa, lavello, montemilone, melfi. </t>
  </si>
  <si>
    <t>DPR 327/2001 e s.m.i.</t>
  </si>
  <si>
    <t>2) fasc.64 - lavori di sistemazione ed ampliamento della strada di collegamento "masseria soldano - pantano di aliano. Acquisizione aree espropriate al patrimonio del Comune.</t>
  </si>
  <si>
    <t>3) fasc. 78 - 139 acquisizione al patrimonio del comune di ferrandina di aree espropriate.</t>
  </si>
  <si>
    <t>4) fasc. 109/1 Acquisizione patrimonio comune Policoro aree espropriate.</t>
  </si>
  <si>
    <t>5) fasc. 49. Acquisizione patrimonio EAAP (ora Acquedotto Lucano) aree espropriate.</t>
  </si>
  <si>
    <t>6) FASC. 323 "Lavori ampliamento P.zza Cardinale Ruffo, san cataldo BELLA". Accettazione indennità. Del. 191 del 22/12/2017.</t>
  </si>
  <si>
    <t>redazione perizie di stima</t>
  </si>
  <si>
    <t>1) perizia stima fg. 61  p.lle 723, 328  agro Scanzano J.co (MT)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</si>
  <si>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</si>
  <si>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Giovanni Martinelli             0835/244516  giovanni.martinelli@alsia.it</t>
  </si>
  <si>
    <t>in attesa frazionamento aree da valutare</t>
  </si>
  <si>
    <t>2) perizia di stima dell’azienda agricola sperimentale “baderta delle murgine” sita in agro di aliano (mt).</t>
  </si>
  <si>
    <t>tempi dipendenti da complessità stima e carico lavoro</t>
  </si>
  <si>
    <t xml:space="preserve">3) parere congruità FASC. 363 "Lavori completamento complananare a valle SS106 in agro Scanzano" </t>
  </si>
  <si>
    <t>4) Parere congruità FASC. 323 "Lavori ampliamento P.zza Cardinale Ruffo, san cataldo BELLA"</t>
  </si>
  <si>
    <t xml:space="preserve"> variabile</t>
  </si>
  <si>
    <t>Banca Dati Ammnistrazioni Pubbliche del MEF</t>
  </si>
  <si>
    <t xml:space="preserve">Monitoraggio trimestrale  progetti LL.PP. ALSIA (CUP, CIG, pagamenti, appalti, etc), per tramite SIAB 229 dell'Osservatorio LL.PP. della Regione Basilicata. III Trimestre 2016.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</si>
  <si>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</si>
  <si>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Referente ALSIA presso MEF--Vincenzo Ragazzo                                            0835/244234 vincenzo.ragazzo@alsia.it</t>
  </si>
  <si>
    <t>12 bis</t>
  </si>
  <si>
    <t>ANAC ex AVCP</t>
  </si>
  <si>
    <t>Monitoraggio annuale anagrafica stazione appaltante ALSIA (incairico RASA - Del. 119 del 04/08/2017)</t>
  </si>
  <si>
    <t>Art. 33-ter, comma 2, del decreto legge n. 179/2012 e Comunicato del Presidente AVCP (ora ANAC) del 28 ottobre 2013</t>
  </si>
  <si>
    <t>indizione ed espletamento asta immobili liberi ex Riforma Fondiaria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</si>
  <si>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</si>
  <si>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tenuta e gestione  repertorio  atti Area Tecnica</t>
  </si>
  <si>
    <t>1) "Regolamento per la desciplina dell'attività contrattuale dell'ALSIA", D.C. 294 del 29/12/2014;                                                  2) Nome nazionali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</si>
  <si>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</si>
  <si>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</si>
  <si>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</si>
  <si>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Lo Veci Domenico</t>
  </si>
  <si>
    <t>Amendolara Ida</t>
  </si>
  <si>
    <t>Albano Angelo</t>
  </si>
  <si>
    <t>Albano Salvatore</t>
  </si>
  <si>
    <t>Chiradia Mario</t>
  </si>
  <si>
    <t>Colaiacovo Filippo</t>
  </si>
  <si>
    <t>Pepe Maria Caterina</t>
  </si>
  <si>
    <t>Duca Antonio</t>
  </si>
  <si>
    <t>Marzano Salvatore</t>
  </si>
  <si>
    <t>Mattatelli Rosa</t>
  </si>
  <si>
    <t>Tortorelli Maria</t>
  </si>
  <si>
    <t>Istituto Suore Discepole "Gesù Eucaristico"</t>
  </si>
  <si>
    <t>in corso - attesa parere dell'U.T. competente</t>
  </si>
  <si>
    <t>Cesena Antonio</t>
  </si>
  <si>
    <t>De Marco Francesco</t>
  </si>
  <si>
    <t>Cazzato Domenica</t>
  </si>
  <si>
    <t>Malvasi Teresa</t>
  </si>
  <si>
    <t>Amendolara Maria Giuseppa</t>
  </si>
  <si>
    <t>Schillace Vincenza</t>
  </si>
  <si>
    <t>Fusco Giuseppe</t>
  </si>
  <si>
    <t>Sergio Francesco</t>
  </si>
  <si>
    <t>Spano Francesco</t>
  </si>
  <si>
    <t>Crucinio Mario</t>
  </si>
  <si>
    <t>Stamerra Cosimo</t>
  </si>
  <si>
    <t>in corso di acquisizione firma del legale rappresente ALSIA</t>
  </si>
  <si>
    <t>Disanto Luigi</t>
  </si>
  <si>
    <t>1) Arch. Fabrizio Mirarchi</t>
  </si>
  <si>
    <t>1) L. 241/90;                                             2) regolamento accesso atti  dell'ALSIA di cui allla D.C. 263 del 01/12/2014 e s.m.i.</t>
  </si>
  <si>
    <t>2) Ditta Traetta Salvatore</t>
  </si>
  <si>
    <t>verifica stato possessorio beni ex Riforma Fondiaria, consulenza catastale Aree Alsia e, in genere, problematiche catastali inerenti</t>
  </si>
  <si>
    <t>1) attribuz rendita pres. MT0073646</t>
  </si>
  <si>
    <r>
      <t xml:space="preserve">1) L.R. 47/2000;                                    2) DCR 05/08/2003  n. 691;                                                           3) DCR 09/02/2010  n. 673                                                        4) indicazioni della  Commissione Stime;                                                   </t>
    </r>
    <r>
      <rPr>
        <sz val="8"/>
        <color indexed="10"/>
        <rFont val="Calibri"/>
        <family val="2"/>
      </rPr>
      <t>5) Agenzia delle Entrate - Ufficio Territorio. - Avviso di accertamento catastale (art.19, commi 8 e 10, del DL 31/05/2010, n.78, convertito, con modificazioni, dalla L 30/07/2010, n.122);                       6) art.13, comma 14-quater, del DL 201/2011.</t>
    </r>
  </si>
  <si>
    <t>2) attribuz rendita pres. MT0075368</t>
  </si>
  <si>
    <t>3) attribuz rendita pres. MT0075796</t>
  </si>
  <si>
    <t>3) Comunicazione Agenzia delle  Entrate di n.52  FABBRICATI RURALI  da dichiarare al Catasto Fabbricati</t>
  </si>
  <si>
    <t>accertamenti sullo stato di detenzione e consistenza  immobili, pervenuta in ritardo</t>
  </si>
  <si>
    <t>4) Fabbr. Rurali procedura ex art. 22 L.R. 47/2000</t>
  </si>
  <si>
    <t>4.1 DE FILIPPIS MARIA</t>
  </si>
  <si>
    <t>4.2 MARRAUDINO ROSARIA</t>
  </si>
  <si>
    <t>4.3 SIMUNNO GIUSEPPE</t>
  </si>
  <si>
    <t>4.4 DE FILIPPIS MARIA</t>
  </si>
  <si>
    <t>4.5 AGENZIA DELLE ENTRATE</t>
  </si>
  <si>
    <t>4.6 ALBANO LEONARDO 1</t>
  </si>
  <si>
    <t>4.7 ALBANO LEONARDO 2</t>
  </si>
  <si>
    <t>4.8 FINOCCHIARO ANNA MARIA</t>
  </si>
  <si>
    <t>4.9 RINALDI ANTONIETTA</t>
  </si>
  <si>
    <t>4.10 DE CARO GIUSEPPE</t>
  </si>
  <si>
    <t>4.11 FORASTIERI GIACOMO</t>
  </si>
  <si>
    <t>4.12 RINALDI DONATO</t>
  </si>
  <si>
    <t>4.13 FERRARA ROSA</t>
  </si>
  <si>
    <t>gestione accessi banca dati catastale ex Agenzia del Territorio</t>
  </si>
  <si>
    <t>1) Gestione accessi . Del. ALSIA n. 171 del 22/11/2017</t>
  </si>
  <si>
    <t>Sicurezza sui luoghi di lavoro: rapporti con medico competente,  Sorveglianza  sanitaria, riunioni periodiche</t>
  </si>
  <si>
    <t>1) Visite mediche periodiche personale ALSIA (N. 20)</t>
  </si>
  <si>
    <t>D.Lgs. 81/08</t>
  </si>
  <si>
    <t>Vito  Barberio                              0835/244215            vito.barberio@alsia.it</t>
  </si>
  <si>
    <t xml:space="preserve">2) Sorveglianza Sanitaria  Operai Stagionali (N.5) </t>
  </si>
  <si>
    <t>Sicurezza sui luoghi di lavoro: gestione del Servizio di Prevenzione e Protezione, consulenza altre Aree, redaz. DUVRI e PSC, etc.</t>
  </si>
  <si>
    <t>1) Gestione Convenzione CONSIP in materia di sicurezza sui luoghi di lavoro triennio 2017-2020 (Medico Competente,  formazione sicurezza, Adeguamento/aggiornamento DVR, PSS, PE, formazione preposti e Dirigenti, addetti antincendio)</t>
  </si>
  <si>
    <t>Vito  Barberio                          0835/244215             vito.barberio@alsia.it</t>
  </si>
  <si>
    <t>Contratto triennio 2017-2019</t>
  </si>
  <si>
    <t>2) REDAZIONE DUVRI PER: Fornitura del  “servizio di assistenza e supporto alle strategie di informazione e comunicazione dell’Agenzia”</t>
  </si>
  <si>
    <t>3) REDAZIONE DUVRI PER: Fornitura del  “Sistema Integrato di Servizi Web a supporto dell’Agenzia”</t>
  </si>
  <si>
    <t>4) REDAZIONE DUVRI PER: Fornitura del  “servizio di adeguamento alle Misure Minime di sicurezza ICT stabilite dalla Circolare Agid N. 2/2017”</t>
  </si>
  <si>
    <t>Redazione "Regolamento contratti pubblici di lavori importo inferiore alla soglia comunitaria". Del. 197 del 28/12/2017</t>
  </si>
  <si>
    <t>Tenuta e gestione elenco operatori economici ALSIA per lavori in economia e per procedure negoziate (artt. 125, 57, 122 D.Lgs. 163/2006, D.Lgs. 50/2016 e Linee Guida ANAC)</t>
  </si>
  <si>
    <t xml:space="preserve">RUGGIERO MICHELE </t>
  </si>
  <si>
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23/04/2015;                                                           6) D.Lgs. 50/2016 e Linee Guida ANAC                 </t>
  </si>
  <si>
    <t xml:space="preserve">18/12/2017  </t>
  </si>
  <si>
    <t>DITTA PEPICE NICOLA</t>
  </si>
  <si>
    <t>M.C.C.D. SNC DI MECCA ROCCO &amp; C.</t>
  </si>
  <si>
    <t xml:space="preserve">PLANTAMURA SRL </t>
  </si>
  <si>
    <t>NEI RESTAURO E COSTRUZIONI SRL</t>
  </si>
  <si>
    <t>RUGGIERO GROUP SRL</t>
  </si>
  <si>
    <t xml:space="preserve">15/12/2017  </t>
  </si>
  <si>
    <t>POLIDRICA SOC. COOP. a.r.l.</t>
  </si>
  <si>
    <t xml:space="preserve">14/12/2017  </t>
  </si>
  <si>
    <t>BIEFFE COSTRUZIONI SRL</t>
  </si>
  <si>
    <t>PELLICANO VERDE S.P.A.</t>
  </si>
  <si>
    <t xml:space="preserve">12/12/2017  </t>
  </si>
  <si>
    <t>CARLUCCI S.N.C.</t>
  </si>
  <si>
    <t>LABANCA NICOLA</t>
  </si>
  <si>
    <t>NICODEMO FRANCESCO</t>
  </si>
  <si>
    <t>VALNOCE COSTRUZIONI SRL</t>
  </si>
  <si>
    <t>DECO DOMUS ITALIA SRL</t>
  </si>
  <si>
    <t xml:space="preserve">28/12/2017  </t>
  </si>
  <si>
    <t>IMEC COSTRUZIONI SRL</t>
  </si>
  <si>
    <t>MASTROBERTI 2P COSTRUZIONI SRL</t>
  </si>
  <si>
    <t xml:space="preserve">27/12/2017  </t>
  </si>
  <si>
    <t>SAVI S.a.s di Sacco Vincenzo &amp; C.</t>
  </si>
  <si>
    <t xml:space="preserve">PACE ROCCO COSTRUZIONI SRL </t>
  </si>
  <si>
    <t>DECO DOMUS di MASTROPASQUA PASQUALE &amp; C SNC</t>
  </si>
  <si>
    <t xml:space="preserve">22/12/2017  </t>
  </si>
  <si>
    <t>OVAS SRL</t>
  </si>
  <si>
    <t>FRATELLI LA ROCCA SRL</t>
  </si>
  <si>
    <t>PIACENTI S.p.A.</t>
  </si>
  <si>
    <t xml:space="preserve">21/12/2017  </t>
  </si>
  <si>
    <t>OPSA COSTRUZIONI S.a.s. - di SACCO Alfredo &amp; C.</t>
  </si>
  <si>
    <t>COSTRUZIONI INDUSTRIALI SRL</t>
  </si>
  <si>
    <t>MTS di Manolio Vincenzo</t>
  </si>
  <si>
    <t xml:space="preserve">20/12/2017  </t>
  </si>
  <si>
    <t>TELIA COSTRUZIONI SRL</t>
  </si>
  <si>
    <t>D'AVANZO GIUSEPPE &amp; C. SNC</t>
  </si>
  <si>
    <t>EDIL GENERALI SRL</t>
  </si>
  <si>
    <t>1) CTP nel giudizio ALSIA/Coop. GIAFAVA c/o AASD Pantano di Pignola (PZ). Del.121 del 08/08/2017.</t>
  </si>
  <si>
    <t>Art. 201 Codice Procedura Civile</t>
  </si>
  <si>
    <t xml:space="preserve">tempi dipendenti da contenzioso </t>
  </si>
  <si>
    <t>VARIE</t>
  </si>
  <si>
    <t>2) CTP nel giudizio ALSIA/Stella Maris. Del.154 del 24/10/2017.</t>
  </si>
  <si>
    <t>AREA G.R.F., P, A., L. -ELENCO PROCEDIMENTI [Adempimenti - Decreto  Lgs. 33/2013 art.35 comma 1) e 2)]  -IV TRIMESTRE 2017-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</si>
</sst>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14" fontId="56" fillId="33" borderId="10" xfId="0" applyNumberFormat="1" applyFont="1" applyFill="1" applyBorder="1" applyAlignment="1">
      <alignment horizontal="center" vertical="center"/>
    </xf>
    <xf numFmtId="14" fontId="56" fillId="33" borderId="11" xfId="0" applyNumberFormat="1" applyFont="1" applyFill="1" applyBorder="1" applyAlignment="1">
      <alignment horizontal="center" vertical="center"/>
    </xf>
    <xf numFmtId="14" fontId="56" fillId="33" borderId="11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33" borderId="12" xfId="0" applyFont="1" applyFill="1" applyBorder="1" applyAlignment="1">
      <alignment horizontal="left" vertical="center" wrapText="1"/>
    </xf>
    <xf numFmtId="14" fontId="56" fillId="33" borderId="12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wrapText="1"/>
    </xf>
    <xf numFmtId="0" fontId="56" fillId="33" borderId="13" xfId="0" applyFont="1" applyFill="1" applyBorder="1" applyAlignment="1">
      <alignment horizontal="left" vertical="center" wrapText="1"/>
    </xf>
    <xf numFmtId="14" fontId="56" fillId="33" borderId="13" xfId="0" applyNumberFormat="1" applyFont="1" applyFill="1" applyBorder="1" applyAlignment="1">
      <alignment horizontal="center" vertical="center"/>
    </xf>
    <xf numFmtId="14" fontId="56" fillId="33" borderId="13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vertical="center"/>
    </xf>
    <xf numFmtId="14" fontId="57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wrapText="1"/>
    </xf>
    <xf numFmtId="14" fontId="57" fillId="33" borderId="12" xfId="0" applyNumberFormat="1" applyFont="1" applyFill="1" applyBorder="1" applyAlignment="1">
      <alignment horizontal="center" vertical="center"/>
    </xf>
    <xf numFmtId="14" fontId="57" fillId="33" borderId="13" xfId="0" applyNumberFormat="1" applyFont="1" applyFill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4" fontId="10" fillId="33" borderId="11" xfId="0" applyNumberFormat="1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vertical="center"/>
    </xf>
    <xf numFmtId="0" fontId="56" fillId="33" borderId="12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3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56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center" vertical="center" wrapText="1"/>
    </xf>
    <xf numFmtId="14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wrapText="1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left" vertical="center" wrapText="1"/>
    </xf>
    <xf numFmtId="14" fontId="56" fillId="33" borderId="11" xfId="0" applyNumberFormat="1" applyFont="1" applyFill="1" applyBorder="1" applyAlignment="1">
      <alignment horizontal="center"/>
    </xf>
    <xf numFmtId="14" fontId="56" fillId="33" borderId="11" xfId="0" applyNumberFormat="1" applyFont="1" applyFill="1" applyBorder="1" applyAlignment="1">
      <alignment/>
    </xf>
    <xf numFmtId="0" fontId="57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56" fillId="33" borderId="13" xfId="0" applyNumberFormat="1" applyFont="1" applyFill="1" applyBorder="1" applyAlignment="1">
      <alignment horizontal="center"/>
    </xf>
    <xf numFmtId="14" fontId="56" fillId="33" borderId="13" xfId="0" applyNumberFormat="1" applyFont="1" applyFill="1" applyBorder="1" applyAlignment="1">
      <alignment/>
    </xf>
    <xf numFmtId="0" fontId="56" fillId="33" borderId="13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left"/>
    </xf>
    <xf numFmtId="164" fontId="56" fillId="33" borderId="10" xfId="0" applyNumberFormat="1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164" fontId="56" fillId="33" borderId="13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horizontal="left"/>
    </xf>
    <xf numFmtId="14" fontId="56" fillId="34" borderId="10" xfId="0" applyNumberFormat="1" applyFont="1" applyFill="1" applyBorder="1" applyAlignment="1">
      <alignment horizontal="center" vertical="center"/>
    </xf>
    <xf numFmtId="164" fontId="56" fillId="33" borderId="10" xfId="0" applyNumberFormat="1" applyFont="1" applyFill="1" applyBorder="1" applyAlignment="1">
      <alignment vertical="top"/>
    </xf>
    <xf numFmtId="0" fontId="56" fillId="33" borderId="12" xfId="0" applyFont="1" applyFill="1" applyBorder="1" applyAlignment="1">
      <alignment horizontal="left"/>
    </xf>
    <xf numFmtId="164" fontId="56" fillId="33" borderId="12" xfId="0" applyNumberFormat="1" applyFont="1" applyFill="1" applyBorder="1" applyAlignment="1">
      <alignment vertical="top"/>
    </xf>
    <xf numFmtId="0" fontId="56" fillId="33" borderId="15" xfId="0" applyFont="1" applyFill="1" applyBorder="1" applyAlignment="1">
      <alignment horizontal="left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3" borderId="11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top" wrapText="1"/>
    </xf>
    <xf numFmtId="164" fontId="56" fillId="33" borderId="13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4" fontId="56" fillId="0" borderId="11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 wrapText="1"/>
    </xf>
    <xf numFmtId="1" fontId="56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textRotation="89" wrapText="1"/>
    </xf>
    <xf numFmtId="0" fontId="35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56" fillId="33" borderId="12" xfId="0" applyNumberFormat="1" applyFont="1" applyFill="1" applyBorder="1" applyAlignment="1">
      <alignment horizontal="center" vertical="center"/>
    </xf>
    <xf numFmtId="14" fontId="56" fillId="33" borderId="13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left" wrapText="1"/>
    </xf>
    <xf numFmtId="0" fontId="56" fillId="33" borderId="13" xfId="0" applyFont="1" applyFill="1" applyBorder="1" applyAlignment="1">
      <alignment horizontal="left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14" fontId="10" fillId="33" borderId="11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center" vertical="center"/>
    </xf>
    <xf numFmtId="0" fontId="56" fillId="33" borderId="12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14" fontId="56" fillId="33" borderId="11" xfId="0" applyNumberFormat="1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tabSelected="1" zoomScalePageLayoutView="0" workbookViewId="0" topLeftCell="A1">
      <pane ySplit="6" topLeftCell="A196" activePane="bottomLeft" state="frozen"/>
      <selection pane="topLeft" activeCell="A1" sqref="A1"/>
      <selection pane="bottomLeft" activeCell="D199" sqref="D199"/>
    </sheetView>
  </sheetViews>
  <sheetFormatPr defaultColWidth="9.140625" defaultRowHeight="15"/>
  <cols>
    <col min="1" max="1" width="6.00390625" style="144" customWidth="1"/>
    <col min="2" max="2" width="20.28125" style="145" customWidth="1"/>
    <col min="3" max="3" width="23.7109375" style="144" hidden="1" customWidth="1"/>
    <col min="4" max="4" width="25.57421875" style="145" customWidth="1"/>
    <col min="5" max="5" width="21.140625" style="145" customWidth="1"/>
    <col min="6" max="6" width="11.00390625" style="144" customWidth="1"/>
    <col min="7" max="7" width="22.8515625" style="144" customWidth="1"/>
    <col min="8" max="8" width="22.7109375" style="144" customWidth="1"/>
    <col min="9" max="9" width="28.421875" style="144" hidden="1" customWidth="1"/>
    <col min="10" max="10" width="26.421875" style="144" hidden="1" customWidth="1"/>
    <col min="11" max="11" width="12.140625" style="144" bestFit="1" customWidth="1"/>
    <col min="12" max="12" width="11.421875" style="2" customWidth="1"/>
    <col min="13" max="13" width="9.28125" style="144" bestFit="1" customWidth="1"/>
    <col min="14" max="14" width="13.57421875" style="144" bestFit="1" customWidth="1"/>
    <col min="15" max="15" width="10.8515625" style="144" bestFit="1" customWidth="1"/>
    <col min="16" max="16" width="44.140625" style="2" customWidth="1"/>
    <col min="17" max="17" width="9.140625" style="2" customWidth="1"/>
    <col min="18" max="16384" width="9.140625" style="146" customWidth="1"/>
  </cols>
  <sheetData>
    <row r="1" spans="1:16" s="1" customFormat="1" ht="15" customHeight="1">
      <c r="A1" s="162" t="s">
        <v>248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s="1" customFormat="1" ht="12.7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s="2" customFormat="1" ht="1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s="5" customFormat="1" ht="50.25" customHeight="1">
      <c r="A4" s="171" t="s">
        <v>43</v>
      </c>
      <c r="B4" s="172" t="s">
        <v>44</v>
      </c>
      <c r="C4" s="3"/>
      <c r="D4" s="175" t="s">
        <v>45</v>
      </c>
      <c r="E4" s="175" t="s">
        <v>46</v>
      </c>
      <c r="F4" s="175" t="s">
        <v>0</v>
      </c>
      <c r="G4" s="175" t="s">
        <v>47</v>
      </c>
      <c r="H4" s="175" t="s">
        <v>48</v>
      </c>
      <c r="I4" s="4" t="s">
        <v>49</v>
      </c>
      <c r="J4" s="4"/>
      <c r="K4" s="178" t="s">
        <v>4</v>
      </c>
      <c r="L4" s="178" t="s">
        <v>1</v>
      </c>
      <c r="M4" s="178" t="s">
        <v>50</v>
      </c>
      <c r="N4" s="178" t="s">
        <v>51</v>
      </c>
      <c r="O4" s="178" t="s">
        <v>52</v>
      </c>
      <c r="P4" s="179" t="s">
        <v>3</v>
      </c>
    </row>
    <row r="5" spans="1:16" s="7" customFormat="1" ht="24.75" customHeight="1">
      <c r="A5" s="171"/>
      <c r="B5" s="173"/>
      <c r="C5" s="3"/>
      <c r="D5" s="176"/>
      <c r="E5" s="176"/>
      <c r="F5" s="176"/>
      <c r="G5" s="176"/>
      <c r="H5" s="176"/>
      <c r="I5" s="6">
        <v>1</v>
      </c>
      <c r="J5" s="6">
        <v>2</v>
      </c>
      <c r="K5" s="178"/>
      <c r="L5" s="178"/>
      <c r="M5" s="178"/>
      <c r="N5" s="178"/>
      <c r="O5" s="178"/>
      <c r="P5" s="179"/>
    </row>
    <row r="6" spans="1:16" s="11" customFormat="1" ht="70.5" customHeight="1">
      <c r="A6" s="171"/>
      <c r="B6" s="174"/>
      <c r="C6" s="8"/>
      <c r="D6" s="177"/>
      <c r="E6" s="177"/>
      <c r="F6" s="177"/>
      <c r="G6" s="177"/>
      <c r="H6" s="177"/>
      <c r="I6" s="9" t="s">
        <v>53</v>
      </c>
      <c r="J6" s="10" t="s">
        <v>54</v>
      </c>
      <c r="K6" s="178"/>
      <c r="L6" s="178"/>
      <c r="M6" s="178"/>
      <c r="N6" s="178"/>
      <c r="O6" s="178"/>
      <c r="P6" s="179"/>
    </row>
    <row r="7" spans="1:16" s="19" customFormat="1" ht="45.75" customHeight="1">
      <c r="A7" s="180">
        <v>1</v>
      </c>
      <c r="B7" s="182" t="s">
        <v>55</v>
      </c>
      <c r="C7" s="12"/>
      <c r="D7" s="13"/>
      <c r="E7" s="182" t="s">
        <v>56</v>
      </c>
      <c r="F7" s="184" t="s">
        <v>57</v>
      </c>
      <c r="G7" s="12" t="s">
        <v>58</v>
      </c>
      <c r="H7" s="184" t="s">
        <v>59</v>
      </c>
      <c r="I7" s="14"/>
      <c r="J7" s="14"/>
      <c r="K7" s="15"/>
      <c r="L7" s="16"/>
      <c r="M7" s="17"/>
      <c r="N7" s="17"/>
      <c r="O7" s="17"/>
      <c r="P7" s="18"/>
    </row>
    <row r="8" spans="1:16" s="19" customFormat="1" ht="44.25" customHeight="1">
      <c r="A8" s="181"/>
      <c r="B8" s="183"/>
      <c r="C8" s="12"/>
      <c r="D8" s="20"/>
      <c r="E8" s="183"/>
      <c r="F8" s="185"/>
      <c r="G8" s="12" t="s">
        <v>60</v>
      </c>
      <c r="H8" s="185"/>
      <c r="I8" s="14"/>
      <c r="J8" s="14"/>
      <c r="K8" s="21"/>
      <c r="L8" s="22"/>
      <c r="M8" s="23"/>
      <c r="N8" s="23"/>
      <c r="O8" s="23"/>
      <c r="P8" s="24"/>
    </row>
    <row r="9" spans="1:16" s="19" customFormat="1" ht="48.75" customHeight="1">
      <c r="A9" s="181"/>
      <c r="B9" s="183"/>
      <c r="C9" s="12"/>
      <c r="D9" s="25"/>
      <c r="E9" s="183"/>
      <c r="F9" s="185"/>
      <c r="G9" s="12" t="s">
        <v>61</v>
      </c>
      <c r="H9" s="185"/>
      <c r="I9" s="15"/>
      <c r="J9" s="15"/>
      <c r="K9" s="26"/>
      <c r="L9" s="27"/>
      <c r="M9" s="28"/>
      <c r="N9" s="28"/>
      <c r="O9" s="28"/>
      <c r="P9" s="29"/>
    </row>
    <row r="10" spans="1:16" s="19" customFormat="1" ht="92.25" customHeight="1">
      <c r="A10" s="186">
        <v>2</v>
      </c>
      <c r="B10" s="182" t="s">
        <v>62</v>
      </c>
      <c r="C10" s="12"/>
      <c r="D10" s="30" t="s">
        <v>63</v>
      </c>
      <c r="E10" s="182" t="s">
        <v>64</v>
      </c>
      <c r="F10" s="184" t="s">
        <v>57</v>
      </c>
      <c r="G10" s="12" t="s">
        <v>61</v>
      </c>
      <c r="H10" s="184" t="s">
        <v>59</v>
      </c>
      <c r="I10" s="14"/>
      <c r="J10" s="14"/>
      <c r="K10" s="14">
        <v>43020</v>
      </c>
      <c r="L10" s="14">
        <v>43027</v>
      </c>
      <c r="M10" s="31">
        <f>L10-K10</f>
        <v>7</v>
      </c>
      <c r="N10" s="31">
        <v>30</v>
      </c>
      <c r="O10" s="31">
        <f>M10-N10</f>
        <v>-23</v>
      </c>
      <c r="P10" s="12"/>
    </row>
    <row r="11" spans="1:16" s="19" customFormat="1" ht="74.25" customHeight="1">
      <c r="A11" s="187"/>
      <c r="B11" s="183"/>
      <c r="C11" s="12"/>
      <c r="D11" s="30" t="s">
        <v>65</v>
      </c>
      <c r="E11" s="183"/>
      <c r="F11" s="185"/>
      <c r="G11" s="12" t="s">
        <v>60</v>
      </c>
      <c r="H11" s="185"/>
      <c r="I11" s="14"/>
      <c r="J11" s="14"/>
      <c r="K11" s="14">
        <v>43003</v>
      </c>
      <c r="L11" s="14">
        <v>43011</v>
      </c>
      <c r="M11" s="31">
        <f>L11-K11</f>
        <v>8</v>
      </c>
      <c r="N11" s="31">
        <v>30</v>
      </c>
      <c r="O11" s="31">
        <f>M11-N11</f>
        <v>-22</v>
      </c>
      <c r="P11" s="30"/>
    </row>
    <row r="12" spans="1:16" s="19" customFormat="1" ht="87.75" customHeight="1">
      <c r="A12" s="187"/>
      <c r="B12" s="183"/>
      <c r="C12" s="12"/>
      <c r="D12" s="18" t="s">
        <v>66</v>
      </c>
      <c r="E12" s="183"/>
      <c r="F12" s="185"/>
      <c r="G12" s="32" t="s">
        <v>61</v>
      </c>
      <c r="H12" s="185"/>
      <c r="I12" s="14"/>
      <c r="J12" s="14"/>
      <c r="K12" s="15">
        <v>43039</v>
      </c>
      <c r="L12" s="15">
        <v>43060</v>
      </c>
      <c r="M12" s="17">
        <f>L12-K12</f>
        <v>21</v>
      </c>
      <c r="N12" s="17">
        <v>30</v>
      </c>
      <c r="O12" s="17">
        <f>M12-N12</f>
        <v>-9</v>
      </c>
      <c r="P12" s="33"/>
    </row>
    <row r="13" spans="1:16" s="19" customFormat="1" ht="21.75" customHeight="1">
      <c r="A13" s="187"/>
      <c r="B13" s="183"/>
      <c r="C13" s="12"/>
      <c r="D13" s="34"/>
      <c r="E13" s="188"/>
      <c r="F13" s="189"/>
      <c r="G13" s="34"/>
      <c r="H13" s="189"/>
      <c r="I13" s="14"/>
      <c r="J13" s="14"/>
      <c r="K13" s="27"/>
      <c r="L13" s="27"/>
      <c r="M13" s="35"/>
      <c r="N13" s="35"/>
      <c r="O13" s="35"/>
      <c r="P13" s="34"/>
    </row>
    <row r="14" spans="1:16" s="19" customFormat="1" ht="120.75" customHeight="1">
      <c r="A14" s="36">
        <v>3</v>
      </c>
      <c r="B14" s="37" t="s">
        <v>67</v>
      </c>
      <c r="C14" s="38"/>
      <c r="D14" s="30"/>
      <c r="E14" s="37" t="s">
        <v>68</v>
      </c>
      <c r="F14" s="39" t="s">
        <v>57</v>
      </c>
      <c r="G14" s="32" t="s">
        <v>61</v>
      </c>
      <c r="H14" s="39" t="s">
        <v>59</v>
      </c>
      <c r="I14" s="40"/>
      <c r="J14" s="40"/>
      <c r="K14" s="41"/>
      <c r="L14" s="41"/>
      <c r="M14" s="31"/>
      <c r="N14" s="31"/>
      <c r="O14" s="31"/>
      <c r="P14" s="30"/>
    </row>
    <row r="15" spans="1:16" s="19" customFormat="1" ht="51" customHeight="1">
      <c r="A15" s="180">
        <v>4</v>
      </c>
      <c r="B15" s="191" t="s">
        <v>69</v>
      </c>
      <c r="C15" s="38"/>
      <c r="D15" s="191"/>
      <c r="E15" s="191" t="s">
        <v>70</v>
      </c>
      <c r="F15" s="194" t="s">
        <v>57</v>
      </c>
      <c r="G15" s="12" t="s">
        <v>71</v>
      </c>
      <c r="H15" s="194" t="s">
        <v>59</v>
      </c>
      <c r="I15" s="42"/>
      <c r="J15" s="42"/>
      <c r="K15" s="15"/>
      <c r="L15" s="16"/>
      <c r="M15" s="17"/>
      <c r="N15" s="17"/>
      <c r="O15" s="17"/>
      <c r="P15" s="43"/>
    </row>
    <row r="16" spans="1:16" s="19" customFormat="1" ht="47.25" customHeight="1">
      <c r="A16" s="181"/>
      <c r="B16" s="192"/>
      <c r="C16" s="38"/>
      <c r="D16" s="192"/>
      <c r="E16" s="192"/>
      <c r="F16" s="195"/>
      <c r="G16" s="185" t="s">
        <v>61</v>
      </c>
      <c r="H16" s="195"/>
      <c r="I16" s="44"/>
      <c r="J16" s="44"/>
      <c r="K16" s="197"/>
      <c r="L16" s="197"/>
      <c r="M16" s="199"/>
      <c r="N16" s="199"/>
      <c r="O16" s="199"/>
      <c r="P16" s="201"/>
    </row>
    <row r="17" spans="1:16" s="19" customFormat="1" ht="11.25">
      <c r="A17" s="190"/>
      <c r="B17" s="193"/>
      <c r="C17" s="38"/>
      <c r="D17" s="193"/>
      <c r="E17" s="193"/>
      <c r="F17" s="196"/>
      <c r="G17" s="189"/>
      <c r="H17" s="196"/>
      <c r="I17" s="45"/>
      <c r="J17" s="45"/>
      <c r="K17" s="198"/>
      <c r="L17" s="198"/>
      <c r="M17" s="200"/>
      <c r="N17" s="200"/>
      <c r="O17" s="200"/>
      <c r="P17" s="202"/>
    </row>
    <row r="18" spans="1:17" s="47" customFormat="1" ht="15.75" customHeight="1">
      <c r="A18" s="203">
        <f>+A15+1</f>
        <v>5</v>
      </c>
      <c r="B18" s="191" t="s">
        <v>72</v>
      </c>
      <c r="C18" s="38"/>
      <c r="D18" s="191" t="s">
        <v>73</v>
      </c>
      <c r="E18" s="191" t="s">
        <v>74</v>
      </c>
      <c r="F18" s="194" t="s">
        <v>57</v>
      </c>
      <c r="G18" s="184" t="s">
        <v>58</v>
      </c>
      <c r="H18" s="194" t="s">
        <v>59</v>
      </c>
      <c r="I18" s="46"/>
      <c r="J18" s="46"/>
      <c r="K18" s="205">
        <v>42997</v>
      </c>
      <c r="L18" s="205">
        <v>43039</v>
      </c>
      <c r="M18" s="208">
        <f>L18-K18</f>
        <v>42</v>
      </c>
      <c r="N18" s="211">
        <v>30</v>
      </c>
      <c r="O18" s="211">
        <f>M18-N18</f>
        <v>12</v>
      </c>
      <c r="P18" s="184" t="s">
        <v>75</v>
      </c>
      <c r="Q18" s="19"/>
    </row>
    <row r="19" spans="1:17" s="47" customFormat="1" ht="9.75" customHeight="1">
      <c r="A19" s="204"/>
      <c r="B19" s="192"/>
      <c r="C19" s="38"/>
      <c r="D19" s="192"/>
      <c r="E19" s="192"/>
      <c r="F19" s="195"/>
      <c r="G19" s="185"/>
      <c r="H19" s="195"/>
      <c r="I19" s="46"/>
      <c r="J19" s="46"/>
      <c r="K19" s="206"/>
      <c r="L19" s="206"/>
      <c r="M19" s="209"/>
      <c r="N19" s="199"/>
      <c r="O19" s="199"/>
      <c r="P19" s="185"/>
      <c r="Q19" s="19"/>
    </row>
    <row r="20" spans="1:17" s="47" customFormat="1" ht="11.25">
      <c r="A20" s="204"/>
      <c r="B20" s="192"/>
      <c r="C20" s="38"/>
      <c r="D20" s="192"/>
      <c r="E20" s="192"/>
      <c r="F20" s="195"/>
      <c r="G20" s="185"/>
      <c r="H20" s="195"/>
      <c r="I20" s="46"/>
      <c r="J20" s="46"/>
      <c r="K20" s="206"/>
      <c r="L20" s="206"/>
      <c r="M20" s="209"/>
      <c r="N20" s="199"/>
      <c r="O20" s="199"/>
      <c r="P20" s="185"/>
      <c r="Q20" s="19"/>
    </row>
    <row r="21" spans="1:17" s="47" customFormat="1" ht="0.75" customHeight="1">
      <c r="A21" s="204"/>
      <c r="B21" s="192"/>
      <c r="C21" s="38"/>
      <c r="D21" s="192"/>
      <c r="E21" s="192"/>
      <c r="F21" s="195"/>
      <c r="G21" s="185"/>
      <c r="H21" s="195"/>
      <c r="I21" s="46"/>
      <c r="J21" s="46"/>
      <c r="K21" s="206"/>
      <c r="L21" s="206"/>
      <c r="M21" s="209"/>
      <c r="N21" s="199"/>
      <c r="O21" s="199"/>
      <c r="P21" s="185"/>
      <c r="Q21" s="19"/>
    </row>
    <row r="22" spans="1:17" s="47" customFormat="1" ht="9" customHeight="1">
      <c r="A22" s="204"/>
      <c r="B22" s="192"/>
      <c r="C22" s="38"/>
      <c r="D22" s="192"/>
      <c r="E22" s="192"/>
      <c r="F22" s="195"/>
      <c r="G22" s="185"/>
      <c r="H22" s="195"/>
      <c r="I22" s="46"/>
      <c r="J22" s="46"/>
      <c r="K22" s="206"/>
      <c r="L22" s="206"/>
      <c r="M22" s="209"/>
      <c r="N22" s="199"/>
      <c r="O22" s="199"/>
      <c r="P22" s="185"/>
      <c r="Q22" s="19"/>
    </row>
    <row r="23" spans="1:17" s="47" customFormat="1" ht="29.25" customHeight="1">
      <c r="A23" s="204"/>
      <c r="B23" s="192"/>
      <c r="C23" s="48"/>
      <c r="D23" s="193"/>
      <c r="E23" s="192"/>
      <c r="F23" s="195"/>
      <c r="G23" s="189"/>
      <c r="H23" s="195"/>
      <c r="I23" s="46"/>
      <c r="J23" s="46"/>
      <c r="K23" s="207"/>
      <c r="L23" s="207"/>
      <c r="M23" s="210"/>
      <c r="N23" s="200"/>
      <c r="O23" s="200"/>
      <c r="P23" s="189"/>
      <c r="Q23" s="19"/>
    </row>
    <row r="24" spans="1:17" s="47" customFormat="1" ht="119.25" customHeight="1">
      <c r="A24" s="204"/>
      <c r="B24" s="192"/>
      <c r="C24" s="48"/>
      <c r="D24" s="49" t="s">
        <v>76</v>
      </c>
      <c r="E24" s="192"/>
      <c r="F24" s="195"/>
      <c r="G24" s="32" t="s">
        <v>58</v>
      </c>
      <c r="H24" s="195"/>
      <c r="I24" s="46"/>
      <c r="J24" s="46"/>
      <c r="K24" s="50">
        <v>43033</v>
      </c>
      <c r="L24" s="50">
        <v>43052</v>
      </c>
      <c r="M24" s="51">
        <f>L24-K24</f>
        <v>19</v>
      </c>
      <c r="N24" s="17">
        <v>30</v>
      </c>
      <c r="O24" s="17">
        <f>M24-N24</f>
        <v>-11</v>
      </c>
      <c r="P24" s="18"/>
      <c r="Q24" s="19"/>
    </row>
    <row r="25" spans="1:17" s="47" customFormat="1" ht="9.75" customHeight="1">
      <c r="A25" s="204"/>
      <c r="B25" s="192"/>
      <c r="C25" s="48"/>
      <c r="D25" s="52"/>
      <c r="E25" s="192"/>
      <c r="F25" s="195"/>
      <c r="G25" s="53"/>
      <c r="H25" s="195"/>
      <c r="I25" s="46"/>
      <c r="J25" s="46"/>
      <c r="K25" s="54"/>
      <c r="L25" s="55"/>
      <c r="M25" s="56"/>
      <c r="N25" s="23"/>
      <c r="O25" s="23"/>
      <c r="P25" s="33"/>
      <c r="Q25" s="19"/>
    </row>
    <row r="26" spans="1:17" s="47" customFormat="1" ht="8.25" customHeight="1">
      <c r="A26" s="204"/>
      <c r="B26" s="192"/>
      <c r="C26" s="48"/>
      <c r="D26" s="192"/>
      <c r="E26" s="192"/>
      <c r="F26" s="195"/>
      <c r="G26" s="185"/>
      <c r="H26" s="195"/>
      <c r="I26" s="46"/>
      <c r="J26" s="46"/>
      <c r="K26" s="206"/>
      <c r="L26" s="206"/>
      <c r="M26" s="209"/>
      <c r="N26" s="199"/>
      <c r="O26" s="199"/>
      <c r="P26" s="185"/>
      <c r="Q26" s="19"/>
    </row>
    <row r="27" spans="1:17" s="47" customFormat="1" ht="9.75" customHeight="1">
      <c r="A27" s="204"/>
      <c r="B27" s="192"/>
      <c r="C27" s="38"/>
      <c r="D27" s="193"/>
      <c r="E27" s="192"/>
      <c r="F27" s="195"/>
      <c r="G27" s="189"/>
      <c r="H27" s="195"/>
      <c r="I27" s="46"/>
      <c r="J27" s="46"/>
      <c r="K27" s="207"/>
      <c r="L27" s="207"/>
      <c r="M27" s="210"/>
      <c r="N27" s="200"/>
      <c r="O27" s="200"/>
      <c r="P27" s="189"/>
      <c r="Q27" s="19"/>
    </row>
    <row r="28" spans="1:17" s="47" customFormat="1" ht="40.5" customHeight="1">
      <c r="A28" s="203">
        <v>6</v>
      </c>
      <c r="B28" s="191" t="s">
        <v>77</v>
      </c>
      <c r="C28" s="38"/>
      <c r="D28" s="212" t="s">
        <v>78</v>
      </c>
      <c r="E28" s="191" t="s">
        <v>79</v>
      </c>
      <c r="F28" s="194" t="s">
        <v>57</v>
      </c>
      <c r="G28" s="184" t="s">
        <v>61</v>
      </c>
      <c r="H28" s="194" t="s">
        <v>59</v>
      </c>
      <c r="I28" s="46"/>
      <c r="J28" s="46"/>
      <c r="K28" s="215">
        <v>42944</v>
      </c>
      <c r="L28" s="215">
        <v>43052</v>
      </c>
      <c r="M28" s="211">
        <f>L28-K28</f>
        <v>108</v>
      </c>
      <c r="N28" s="211" t="s">
        <v>80</v>
      </c>
      <c r="O28" s="211"/>
      <c r="P28" s="184" t="s">
        <v>81</v>
      </c>
      <c r="Q28" s="19"/>
    </row>
    <row r="29" spans="1:17" s="47" customFormat="1" ht="38.25" customHeight="1">
      <c r="A29" s="204"/>
      <c r="B29" s="192"/>
      <c r="C29" s="38"/>
      <c r="D29" s="213"/>
      <c r="E29" s="192"/>
      <c r="F29" s="195"/>
      <c r="G29" s="185"/>
      <c r="H29" s="195"/>
      <c r="I29" s="46"/>
      <c r="J29" s="46"/>
      <c r="K29" s="197"/>
      <c r="L29" s="197"/>
      <c r="M29" s="199"/>
      <c r="N29" s="199"/>
      <c r="O29" s="199"/>
      <c r="P29" s="185"/>
      <c r="Q29" s="19"/>
    </row>
    <row r="30" spans="1:17" s="47" customFormat="1" ht="25.5" customHeight="1">
      <c r="A30" s="204"/>
      <c r="B30" s="192"/>
      <c r="C30" s="38"/>
      <c r="D30" s="214"/>
      <c r="E30" s="192"/>
      <c r="F30" s="195"/>
      <c r="G30" s="189"/>
      <c r="H30" s="195"/>
      <c r="I30" s="46"/>
      <c r="J30" s="46"/>
      <c r="K30" s="198"/>
      <c r="L30" s="198"/>
      <c r="M30" s="200"/>
      <c r="N30" s="200"/>
      <c r="O30" s="200"/>
      <c r="P30" s="189"/>
      <c r="Q30" s="19"/>
    </row>
    <row r="31" spans="1:17" s="47" customFormat="1" ht="37.5" customHeight="1">
      <c r="A31" s="204"/>
      <c r="B31" s="192"/>
      <c r="C31" s="38"/>
      <c r="D31" s="212" t="s">
        <v>82</v>
      </c>
      <c r="E31" s="192"/>
      <c r="F31" s="195"/>
      <c r="G31" s="32" t="s">
        <v>83</v>
      </c>
      <c r="H31" s="195"/>
      <c r="I31" s="46"/>
      <c r="J31" s="46"/>
      <c r="K31" s="15">
        <v>42919</v>
      </c>
      <c r="L31" s="15">
        <v>43052</v>
      </c>
      <c r="M31" s="17">
        <f>L31-K31</f>
        <v>133</v>
      </c>
      <c r="N31" s="17" t="s">
        <v>80</v>
      </c>
      <c r="O31" s="17"/>
      <c r="P31" s="32" t="s">
        <v>81</v>
      </c>
      <c r="Q31" s="19"/>
    </row>
    <row r="32" spans="1:17" s="47" customFormat="1" ht="70.5" customHeight="1">
      <c r="A32" s="204"/>
      <c r="B32" s="192"/>
      <c r="C32" s="38"/>
      <c r="D32" s="214"/>
      <c r="E32" s="192"/>
      <c r="F32" s="195"/>
      <c r="G32" s="57"/>
      <c r="H32" s="195"/>
      <c r="I32" s="46"/>
      <c r="J32" s="46"/>
      <c r="K32" s="26"/>
      <c r="L32" s="26"/>
      <c r="M32" s="28"/>
      <c r="N32" s="28"/>
      <c r="O32" s="28"/>
      <c r="P32" s="57"/>
      <c r="Q32" s="19"/>
    </row>
    <row r="33" spans="1:17" s="47" customFormat="1" ht="50.25" customHeight="1">
      <c r="A33" s="204"/>
      <c r="B33" s="192"/>
      <c r="C33" s="38"/>
      <c r="D33" s="212" t="s">
        <v>84</v>
      </c>
      <c r="E33" s="192"/>
      <c r="F33" s="195"/>
      <c r="G33" s="32" t="s">
        <v>61</v>
      </c>
      <c r="H33" s="195"/>
      <c r="I33" s="46"/>
      <c r="J33" s="46"/>
      <c r="K33" s="15">
        <v>42920</v>
      </c>
      <c r="L33" s="15" t="s">
        <v>85</v>
      </c>
      <c r="M33" s="17"/>
      <c r="N33" s="17" t="s">
        <v>80</v>
      </c>
      <c r="O33" s="17"/>
      <c r="P33" s="32" t="s">
        <v>81</v>
      </c>
      <c r="Q33" s="19"/>
    </row>
    <row r="34" spans="1:17" s="47" customFormat="1" ht="46.5" customHeight="1">
      <c r="A34" s="204"/>
      <c r="B34" s="192"/>
      <c r="C34" s="38"/>
      <c r="D34" s="214"/>
      <c r="E34" s="192"/>
      <c r="F34" s="195"/>
      <c r="G34" s="57"/>
      <c r="H34" s="195"/>
      <c r="I34" s="46"/>
      <c r="J34" s="46"/>
      <c r="K34" s="26"/>
      <c r="L34" s="26"/>
      <c r="M34" s="28"/>
      <c r="N34" s="28"/>
      <c r="O34" s="28"/>
      <c r="P34" s="57"/>
      <c r="Q34" s="19"/>
    </row>
    <row r="35" spans="1:17" s="47" customFormat="1" ht="109.5" customHeight="1">
      <c r="A35" s="204"/>
      <c r="B35" s="192"/>
      <c r="C35" s="38"/>
      <c r="D35" s="58" t="s">
        <v>86</v>
      </c>
      <c r="E35" s="192"/>
      <c r="F35" s="195"/>
      <c r="G35" s="53" t="s">
        <v>83</v>
      </c>
      <c r="H35" s="195"/>
      <c r="I35" s="46"/>
      <c r="J35" s="46"/>
      <c r="K35" s="15">
        <v>42920</v>
      </c>
      <c r="L35" s="15" t="s">
        <v>85</v>
      </c>
      <c r="M35" s="17"/>
      <c r="N35" s="17" t="s">
        <v>80</v>
      </c>
      <c r="O35" s="17"/>
      <c r="P35" s="32" t="s">
        <v>81</v>
      </c>
      <c r="Q35" s="19"/>
    </row>
    <row r="36" spans="1:17" s="47" customFormat="1" ht="9.75" customHeight="1">
      <c r="A36" s="204"/>
      <c r="B36" s="192"/>
      <c r="C36" s="38"/>
      <c r="D36" s="58"/>
      <c r="E36" s="192"/>
      <c r="F36" s="195"/>
      <c r="G36" s="53"/>
      <c r="H36" s="195"/>
      <c r="I36" s="46"/>
      <c r="J36" s="46"/>
      <c r="K36" s="26"/>
      <c r="L36" s="26"/>
      <c r="M36" s="28"/>
      <c r="N36" s="28"/>
      <c r="O36" s="28"/>
      <c r="P36" s="57"/>
      <c r="Q36" s="19"/>
    </row>
    <row r="37" spans="1:17" s="47" customFormat="1" ht="30.75" customHeight="1">
      <c r="A37" s="204"/>
      <c r="B37" s="192"/>
      <c r="C37" s="38"/>
      <c r="D37" s="212" t="s">
        <v>87</v>
      </c>
      <c r="E37" s="192"/>
      <c r="F37" s="195"/>
      <c r="G37" s="184" t="s">
        <v>88</v>
      </c>
      <c r="H37" s="195"/>
      <c r="I37" s="46"/>
      <c r="J37" s="46"/>
      <c r="K37" s="15">
        <v>42920</v>
      </c>
      <c r="L37" s="15" t="s">
        <v>85</v>
      </c>
      <c r="M37" s="17"/>
      <c r="N37" s="17" t="s">
        <v>80</v>
      </c>
      <c r="O37" s="17"/>
      <c r="P37" s="32" t="s">
        <v>81</v>
      </c>
      <c r="Q37" s="19"/>
    </row>
    <row r="38" spans="1:17" s="47" customFormat="1" ht="72.75" customHeight="1">
      <c r="A38" s="204"/>
      <c r="B38" s="192"/>
      <c r="C38" s="38"/>
      <c r="D38" s="214"/>
      <c r="E38" s="192"/>
      <c r="F38" s="195"/>
      <c r="G38" s="189"/>
      <c r="H38" s="195"/>
      <c r="I38" s="46"/>
      <c r="J38" s="46"/>
      <c r="K38" s="26"/>
      <c r="L38" s="26"/>
      <c r="M38" s="28"/>
      <c r="N38" s="28"/>
      <c r="O38" s="28"/>
      <c r="P38" s="57"/>
      <c r="Q38" s="19"/>
    </row>
    <row r="39" spans="1:17" s="47" customFormat="1" ht="89.25" customHeight="1">
      <c r="A39" s="204"/>
      <c r="B39" s="192"/>
      <c r="C39" s="38"/>
      <c r="D39" s="59" t="s">
        <v>89</v>
      </c>
      <c r="E39" s="192"/>
      <c r="F39" s="195"/>
      <c r="G39" s="12" t="s">
        <v>60</v>
      </c>
      <c r="H39" s="195"/>
      <c r="I39" s="46"/>
      <c r="J39" s="46"/>
      <c r="K39" s="14">
        <v>42887</v>
      </c>
      <c r="L39" s="14" t="s">
        <v>85</v>
      </c>
      <c r="M39" s="31"/>
      <c r="N39" s="31" t="s">
        <v>80</v>
      </c>
      <c r="O39" s="31"/>
      <c r="P39" s="12" t="s">
        <v>81</v>
      </c>
      <c r="Q39" s="19"/>
    </row>
    <row r="40" spans="1:17" s="47" customFormat="1" ht="93" customHeight="1">
      <c r="A40" s="204"/>
      <c r="B40" s="192"/>
      <c r="C40" s="38"/>
      <c r="D40" s="59" t="s">
        <v>90</v>
      </c>
      <c r="E40" s="192"/>
      <c r="F40" s="195"/>
      <c r="G40" s="12" t="s">
        <v>61</v>
      </c>
      <c r="H40" s="195"/>
      <c r="I40" s="46"/>
      <c r="J40" s="46"/>
      <c r="K40" s="14">
        <v>42887</v>
      </c>
      <c r="L40" s="14" t="s">
        <v>85</v>
      </c>
      <c r="M40" s="31"/>
      <c r="N40" s="31" t="s">
        <v>80</v>
      </c>
      <c r="O40" s="31"/>
      <c r="P40" s="12" t="s">
        <v>81</v>
      </c>
      <c r="Q40" s="19"/>
    </row>
    <row r="41" spans="1:17" s="47" customFormat="1" ht="74.25" customHeight="1">
      <c r="A41" s="204"/>
      <c r="B41" s="192"/>
      <c r="C41" s="38"/>
      <c r="D41" s="59" t="s">
        <v>91</v>
      </c>
      <c r="E41" s="192"/>
      <c r="F41" s="195"/>
      <c r="G41" s="12" t="s">
        <v>60</v>
      </c>
      <c r="H41" s="195"/>
      <c r="I41" s="46"/>
      <c r="J41" s="46"/>
      <c r="K41" s="14">
        <v>42935</v>
      </c>
      <c r="L41" s="14" t="s">
        <v>85</v>
      </c>
      <c r="M41" s="31"/>
      <c r="N41" s="31" t="s">
        <v>80</v>
      </c>
      <c r="O41" s="31"/>
      <c r="P41" s="12" t="s">
        <v>81</v>
      </c>
      <c r="Q41" s="19"/>
    </row>
    <row r="42" spans="1:17" s="47" customFormat="1" ht="73.5" customHeight="1">
      <c r="A42" s="204"/>
      <c r="B42" s="192"/>
      <c r="C42" s="38"/>
      <c r="D42" s="59" t="s">
        <v>92</v>
      </c>
      <c r="E42" s="192"/>
      <c r="F42" s="195"/>
      <c r="G42" s="53" t="s">
        <v>83</v>
      </c>
      <c r="H42" s="195"/>
      <c r="I42" s="46"/>
      <c r="J42" s="46"/>
      <c r="K42" s="21">
        <v>42935</v>
      </c>
      <c r="L42" s="21" t="s">
        <v>85</v>
      </c>
      <c r="M42" s="23"/>
      <c r="N42" s="23" t="s">
        <v>80</v>
      </c>
      <c r="O42" s="23"/>
      <c r="P42" s="53" t="s">
        <v>81</v>
      </c>
      <c r="Q42" s="19"/>
    </row>
    <row r="43" spans="1:17" s="47" customFormat="1" ht="41.25" customHeight="1">
      <c r="A43" s="204"/>
      <c r="B43" s="192"/>
      <c r="C43" s="38"/>
      <c r="D43" s="212" t="s">
        <v>93</v>
      </c>
      <c r="E43" s="192"/>
      <c r="F43" s="195"/>
      <c r="G43" s="184" t="s">
        <v>60</v>
      </c>
      <c r="H43" s="195"/>
      <c r="I43" s="46"/>
      <c r="J43" s="46"/>
      <c r="K43" s="215">
        <v>41988</v>
      </c>
      <c r="L43" s="215" t="s">
        <v>85</v>
      </c>
      <c r="M43" s="211"/>
      <c r="N43" s="211" t="s">
        <v>80</v>
      </c>
      <c r="O43" s="211"/>
      <c r="P43" s="184" t="s">
        <v>81</v>
      </c>
      <c r="Q43" s="19"/>
    </row>
    <row r="44" spans="1:17" s="47" customFormat="1" ht="17.25" customHeight="1">
      <c r="A44" s="204"/>
      <c r="B44" s="192"/>
      <c r="C44" s="38"/>
      <c r="D44" s="213"/>
      <c r="E44" s="192"/>
      <c r="F44" s="195"/>
      <c r="G44" s="185"/>
      <c r="H44" s="195"/>
      <c r="I44" s="46"/>
      <c r="J44" s="46"/>
      <c r="K44" s="197"/>
      <c r="L44" s="197"/>
      <c r="M44" s="199"/>
      <c r="N44" s="199"/>
      <c r="O44" s="199"/>
      <c r="P44" s="185"/>
      <c r="Q44" s="19"/>
    </row>
    <row r="45" spans="1:17" s="47" customFormat="1" ht="2.25" customHeight="1">
      <c r="A45" s="204"/>
      <c r="B45" s="192"/>
      <c r="C45" s="38"/>
      <c r="D45" s="213"/>
      <c r="E45" s="192"/>
      <c r="F45" s="195"/>
      <c r="G45" s="185"/>
      <c r="H45" s="195"/>
      <c r="I45" s="46"/>
      <c r="J45" s="46"/>
      <c r="K45" s="197"/>
      <c r="L45" s="197"/>
      <c r="M45" s="199"/>
      <c r="N45" s="199"/>
      <c r="O45" s="199"/>
      <c r="P45" s="185"/>
      <c r="Q45" s="19"/>
    </row>
    <row r="46" spans="1:17" s="47" customFormat="1" ht="14.25" customHeight="1">
      <c r="A46" s="204"/>
      <c r="B46" s="192"/>
      <c r="C46" s="38"/>
      <c r="D46" s="214"/>
      <c r="E46" s="192"/>
      <c r="F46" s="195"/>
      <c r="G46" s="189"/>
      <c r="H46" s="195"/>
      <c r="I46" s="46"/>
      <c r="J46" s="46"/>
      <c r="K46" s="198"/>
      <c r="L46" s="198"/>
      <c r="M46" s="200"/>
      <c r="N46" s="200"/>
      <c r="O46" s="200"/>
      <c r="P46" s="189"/>
      <c r="Q46" s="19"/>
    </row>
    <row r="47" spans="1:17" s="47" customFormat="1" ht="41.25" customHeight="1">
      <c r="A47" s="60"/>
      <c r="B47" s="61"/>
      <c r="C47" s="38"/>
      <c r="D47" s="58" t="s">
        <v>94</v>
      </c>
      <c r="E47" s="61"/>
      <c r="F47" s="62"/>
      <c r="G47" s="53" t="s">
        <v>83</v>
      </c>
      <c r="H47" s="62"/>
      <c r="I47" s="63"/>
      <c r="J47" s="63"/>
      <c r="K47" s="21">
        <v>42773</v>
      </c>
      <c r="L47" s="21" t="s">
        <v>85</v>
      </c>
      <c r="M47" s="23"/>
      <c r="N47" s="23" t="s">
        <v>80</v>
      </c>
      <c r="O47" s="23"/>
      <c r="P47" s="53" t="s">
        <v>95</v>
      </c>
      <c r="Q47" s="19"/>
    </row>
    <row r="48" spans="1:17" s="47" customFormat="1" ht="72.75" customHeight="1">
      <c r="A48" s="64">
        <v>7</v>
      </c>
      <c r="B48" s="37" t="s">
        <v>96</v>
      </c>
      <c r="C48" s="38"/>
      <c r="D48" s="37"/>
      <c r="E48" s="37" t="s">
        <v>97</v>
      </c>
      <c r="F48" s="39" t="s">
        <v>57</v>
      </c>
      <c r="G48" s="12" t="s">
        <v>61</v>
      </c>
      <c r="H48" s="48" t="s">
        <v>59</v>
      </c>
      <c r="I48" s="46"/>
      <c r="J48" s="46"/>
      <c r="K48" s="65"/>
      <c r="L48" s="66"/>
      <c r="M48" s="31"/>
      <c r="N48" s="67"/>
      <c r="O48" s="67"/>
      <c r="P48" s="68"/>
      <c r="Q48" s="19"/>
    </row>
    <row r="49" spans="1:16" s="19" customFormat="1" ht="44.25" customHeight="1">
      <c r="A49" s="203">
        <v>8</v>
      </c>
      <c r="B49" s="191" t="s">
        <v>98</v>
      </c>
      <c r="C49" s="38"/>
      <c r="D49" s="69"/>
      <c r="E49" s="191" t="s">
        <v>99</v>
      </c>
      <c r="F49" s="194" t="s">
        <v>57</v>
      </c>
      <c r="G49" s="32" t="s">
        <v>61</v>
      </c>
      <c r="H49" s="194" t="s">
        <v>59</v>
      </c>
      <c r="I49" s="46"/>
      <c r="J49" s="46"/>
      <c r="K49" s="15"/>
      <c r="L49" s="15"/>
      <c r="M49" s="17"/>
      <c r="N49" s="17"/>
      <c r="O49" s="17"/>
      <c r="P49" s="18"/>
    </row>
    <row r="50" spans="1:16" s="19" customFormat="1" ht="16.5" customHeight="1">
      <c r="A50" s="204"/>
      <c r="B50" s="192"/>
      <c r="C50" s="38"/>
      <c r="D50" s="70"/>
      <c r="E50" s="192"/>
      <c r="F50" s="195"/>
      <c r="G50" s="53"/>
      <c r="H50" s="195"/>
      <c r="I50" s="46"/>
      <c r="J50" s="46"/>
      <c r="K50" s="21"/>
      <c r="L50" s="21"/>
      <c r="M50" s="23"/>
      <c r="N50" s="23"/>
      <c r="O50" s="23"/>
      <c r="P50" s="33"/>
    </row>
    <row r="51" spans="1:16" s="19" customFormat="1" ht="11.25">
      <c r="A51" s="216"/>
      <c r="B51" s="193"/>
      <c r="C51" s="38"/>
      <c r="D51" s="71"/>
      <c r="E51" s="193"/>
      <c r="F51" s="196"/>
      <c r="G51" s="57"/>
      <c r="H51" s="196"/>
      <c r="I51" s="46"/>
      <c r="J51" s="46"/>
      <c r="K51" s="27"/>
      <c r="L51" s="27"/>
      <c r="M51" s="72"/>
      <c r="N51" s="35"/>
      <c r="O51" s="72"/>
      <c r="P51" s="34"/>
    </row>
    <row r="52" spans="1:16" s="19" customFormat="1" ht="42.75" customHeight="1">
      <c r="A52" s="203">
        <v>9</v>
      </c>
      <c r="B52" s="191" t="s">
        <v>100</v>
      </c>
      <c r="C52" s="38"/>
      <c r="D52" s="73" t="s">
        <v>101</v>
      </c>
      <c r="E52" s="194" t="s">
        <v>102</v>
      </c>
      <c r="F52" s="194" t="s">
        <v>57</v>
      </c>
      <c r="G52" s="184" t="s">
        <v>61</v>
      </c>
      <c r="H52" s="194" t="s">
        <v>59</v>
      </c>
      <c r="I52" s="46"/>
      <c r="J52" s="46"/>
      <c r="K52" s="14">
        <v>43082</v>
      </c>
      <c r="L52" s="14" t="s">
        <v>85</v>
      </c>
      <c r="M52" s="74"/>
      <c r="N52" s="31" t="s">
        <v>80</v>
      </c>
      <c r="O52" s="74"/>
      <c r="P52" s="30" t="s">
        <v>103</v>
      </c>
    </row>
    <row r="53" spans="1:16" s="19" customFormat="1" ht="55.5" customHeight="1">
      <c r="A53" s="204"/>
      <c r="B53" s="192"/>
      <c r="C53" s="38"/>
      <c r="D53" s="73" t="s">
        <v>104</v>
      </c>
      <c r="E53" s="195"/>
      <c r="F53" s="195"/>
      <c r="G53" s="185"/>
      <c r="H53" s="195"/>
      <c r="I53" s="46"/>
      <c r="J53" s="46"/>
      <c r="K53" s="41">
        <v>43005</v>
      </c>
      <c r="L53" s="41">
        <v>43034</v>
      </c>
      <c r="M53" s="31">
        <f>L53-K53</f>
        <v>29</v>
      </c>
      <c r="N53" s="31" t="s">
        <v>80</v>
      </c>
      <c r="O53" s="74"/>
      <c r="P53" s="30" t="s">
        <v>103</v>
      </c>
    </row>
    <row r="54" spans="1:16" s="19" customFormat="1" ht="37.5" customHeight="1">
      <c r="A54" s="204"/>
      <c r="B54" s="192"/>
      <c r="C54" s="38"/>
      <c r="D54" s="73" t="s">
        <v>105</v>
      </c>
      <c r="E54" s="195"/>
      <c r="F54" s="195"/>
      <c r="G54" s="185"/>
      <c r="H54" s="195"/>
      <c r="I54" s="46"/>
      <c r="J54" s="46"/>
      <c r="K54" s="41">
        <v>43088</v>
      </c>
      <c r="L54" s="14" t="s">
        <v>85</v>
      </c>
      <c r="M54" s="74"/>
      <c r="N54" s="31" t="s">
        <v>80</v>
      </c>
      <c r="O54" s="74"/>
      <c r="P54" s="30" t="s">
        <v>103</v>
      </c>
    </row>
    <row r="55" spans="1:16" s="19" customFormat="1" ht="53.25" customHeight="1">
      <c r="A55" s="203">
        <v>10</v>
      </c>
      <c r="B55" s="191" t="s">
        <v>106</v>
      </c>
      <c r="C55" s="75"/>
      <c r="D55" s="30" t="s">
        <v>107</v>
      </c>
      <c r="E55" s="191" t="s">
        <v>108</v>
      </c>
      <c r="F55" s="194" t="s">
        <v>57</v>
      </c>
      <c r="G55" s="184" t="s">
        <v>61</v>
      </c>
      <c r="H55" s="194" t="s">
        <v>59</v>
      </c>
      <c r="I55" s="46"/>
      <c r="J55" s="46"/>
      <c r="K55" s="14">
        <v>42950</v>
      </c>
      <c r="L55" s="14" t="s">
        <v>85</v>
      </c>
      <c r="M55" s="31"/>
      <c r="N55" s="31" t="s">
        <v>80</v>
      </c>
      <c r="O55" s="31"/>
      <c r="P55" s="12" t="s">
        <v>103</v>
      </c>
    </row>
    <row r="56" spans="1:16" s="19" customFormat="1" ht="79.5" customHeight="1">
      <c r="A56" s="204"/>
      <c r="B56" s="192"/>
      <c r="C56" s="75"/>
      <c r="D56" s="30" t="s">
        <v>109</v>
      </c>
      <c r="E56" s="192"/>
      <c r="F56" s="195"/>
      <c r="G56" s="185"/>
      <c r="H56" s="195"/>
      <c r="I56" s="46"/>
      <c r="J56" s="46"/>
      <c r="K56" s="15">
        <v>42979</v>
      </c>
      <c r="L56" s="15" t="s">
        <v>85</v>
      </c>
      <c r="M56" s="17"/>
      <c r="N56" s="17" t="s">
        <v>80</v>
      </c>
      <c r="O56" s="17"/>
      <c r="P56" s="32" t="s">
        <v>103</v>
      </c>
    </row>
    <row r="57" spans="1:16" s="19" customFormat="1" ht="49.5" customHeight="1">
      <c r="A57" s="204"/>
      <c r="B57" s="192"/>
      <c r="C57" s="75"/>
      <c r="D57" s="30" t="s">
        <v>110</v>
      </c>
      <c r="E57" s="192"/>
      <c r="F57" s="195"/>
      <c r="G57" s="185"/>
      <c r="H57" s="195"/>
      <c r="I57" s="46"/>
      <c r="J57" s="46"/>
      <c r="K57" s="15">
        <v>42982</v>
      </c>
      <c r="L57" s="15" t="s">
        <v>85</v>
      </c>
      <c r="M57" s="17"/>
      <c r="N57" s="17" t="s">
        <v>80</v>
      </c>
      <c r="O57" s="17"/>
      <c r="P57" s="32" t="s">
        <v>103</v>
      </c>
    </row>
    <row r="58" spans="1:16" s="19" customFormat="1" ht="49.5" customHeight="1">
      <c r="A58" s="204"/>
      <c r="B58" s="192"/>
      <c r="C58" s="75"/>
      <c r="D58" s="30" t="s">
        <v>111</v>
      </c>
      <c r="E58" s="192"/>
      <c r="F58" s="195"/>
      <c r="G58" s="185"/>
      <c r="H58" s="195"/>
      <c r="I58" s="46"/>
      <c r="J58" s="46"/>
      <c r="K58" s="15">
        <v>43062</v>
      </c>
      <c r="L58" s="15" t="s">
        <v>85</v>
      </c>
      <c r="M58" s="17"/>
      <c r="N58" s="17" t="s">
        <v>80</v>
      </c>
      <c r="O58" s="17"/>
      <c r="P58" s="32" t="s">
        <v>103</v>
      </c>
    </row>
    <row r="59" spans="1:16" s="19" customFormat="1" ht="49.5" customHeight="1">
      <c r="A59" s="204"/>
      <c r="B59" s="192"/>
      <c r="C59" s="75"/>
      <c r="D59" s="30" t="s">
        <v>112</v>
      </c>
      <c r="E59" s="192"/>
      <c r="F59" s="195"/>
      <c r="G59" s="185"/>
      <c r="H59" s="195"/>
      <c r="I59" s="46"/>
      <c r="J59" s="46"/>
      <c r="K59" s="15">
        <v>43068</v>
      </c>
      <c r="L59" s="15" t="s">
        <v>85</v>
      </c>
      <c r="M59" s="17"/>
      <c r="N59" s="17" t="s">
        <v>80</v>
      </c>
      <c r="O59" s="17"/>
      <c r="P59" s="32" t="s">
        <v>103</v>
      </c>
    </row>
    <row r="60" spans="1:16" s="19" customFormat="1" ht="47.25" customHeight="1">
      <c r="A60" s="216"/>
      <c r="B60" s="193"/>
      <c r="C60" s="75"/>
      <c r="D60" s="30" t="s">
        <v>113</v>
      </c>
      <c r="E60" s="193"/>
      <c r="F60" s="196"/>
      <c r="G60" s="189"/>
      <c r="H60" s="196"/>
      <c r="I60" s="46"/>
      <c r="J60" s="46"/>
      <c r="K60" s="76">
        <v>43070</v>
      </c>
      <c r="L60" s="76">
        <v>43091</v>
      </c>
      <c r="M60" s="77">
        <f>L60-K60</f>
        <v>21</v>
      </c>
      <c r="N60" s="77">
        <v>30</v>
      </c>
      <c r="O60" s="77">
        <f>M60-N60</f>
        <v>-9</v>
      </c>
      <c r="P60" s="78"/>
    </row>
    <row r="61" spans="1:16" s="19" customFormat="1" ht="34.5" customHeight="1">
      <c r="A61" s="203">
        <v>11</v>
      </c>
      <c r="B61" s="191" t="s">
        <v>114</v>
      </c>
      <c r="C61" s="38"/>
      <c r="D61" s="37" t="s">
        <v>115</v>
      </c>
      <c r="E61" s="191" t="s">
        <v>116</v>
      </c>
      <c r="F61" s="194" t="s">
        <v>57</v>
      </c>
      <c r="G61" s="184" t="s">
        <v>117</v>
      </c>
      <c r="H61" s="194" t="s">
        <v>59</v>
      </c>
      <c r="I61" s="63"/>
      <c r="J61" s="63"/>
      <c r="K61" s="41">
        <v>42872</v>
      </c>
      <c r="L61" s="14" t="s">
        <v>85</v>
      </c>
      <c r="M61" s="79"/>
      <c r="N61" s="31" t="s">
        <v>80</v>
      </c>
      <c r="O61" s="80"/>
      <c r="P61" s="12" t="s">
        <v>118</v>
      </c>
    </row>
    <row r="62" spans="1:16" s="19" customFormat="1" ht="37.5" customHeight="1">
      <c r="A62" s="204"/>
      <c r="B62" s="192"/>
      <c r="C62" s="38"/>
      <c r="D62" s="81" t="s">
        <v>119</v>
      </c>
      <c r="E62" s="192"/>
      <c r="F62" s="195"/>
      <c r="G62" s="185"/>
      <c r="H62" s="195"/>
      <c r="I62" s="63"/>
      <c r="J62" s="63"/>
      <c r="K62" s="27">
        <v>43070</v>
      </c>
      <c r="L62" s="27">
        <v>43099</v>
      </c>
      <c r="M62" s="82">
        <f>L62-K62</f>
        <v>29</v>
      </c>
      <c r="N62" s="28" t="s">
        <v>80</v>
      </c>
      <c r="O62" s="35"/>
      <c r="P62" s="57" t="s">
        <v>120</v>
      </c>
    </row>
    <row r="63" spans="1:16" s="19" customFormat="1" ht="69" customHeight="1">
      <c r="A63" s="204"/>
      <c r="B63" s="192"/>
      <c r="C63" s="38"/>
      <c r="D63" s="83" t="s">
        <v>121</v>
      </c>
      <c r="E63" s="192"/>
      <c r="F63" s="195"/>
      <c r="G63" s="185"/>
      <c r="H63" s="195"/>
      <c r="I63" s="63"/>
      <c r="J63" s="63"/>
      <c r="K63" s="14">
        <v>43009</v>
      </c>
      <c r="L63" s="41">
        <v>43013</v>
      </c>
      <c r="M63" s="82">
        <f>L63-K63</f>
        <v>4</v>
      </c>
      <c r="N63" s="31" t="s">
        <v>80</v>
      </c>
      <c r="O63" s="80"/>
      <c r="P63" s="12" t="s">
        <v>120</v>
      </c>
    </row>
    <row r="64" spans="1:16" s="19" customFormat="1" ht="48" customHeight="1">
      <c r="A64" s="216"/>
      <c r="B64" s="193"/>
      <c r="C64" s="38"/>
      <c r="D64" s="84" t="s">
        <v>122</v>
      </c>
      <c r="E64" s="193"/>
      <c r="F64" s="196"/>
      <c r="G64" s="189"/>
      <c r="H64" s="196"/>
      <c r="I64" s="63"/>
      <c r="J64" s="63"/>
      <c r="K64" s="26">
        <v>43070</v>
      </c>
      <c r="L64" s="26">
        <v>43076</v>
      </c>
      <c r="M64" s="82">
        <f>L64-K64</f>
        <v>6</v>
      </c>
      <c r="N64" s="28" t="s">
        <v>123</v>
      </c>
      <c r="O64" s="28"/>
      <c r="P64" s="57" t="s">
        <v>120</v>
      </c>
    </row>
    <row r="65" spans="1:16" s="19" customFormat="1" ht="80.25" customHeight="1">
      <c r="A65" s="85">
        <v>12</v>
      </c>
      <c r="B65" s="81" t="s">
        <v>124</v>
      </c>
      <c r="C65" s="38"/>
      <c r="D65" s="86" t="s">
        <v>125</v>
      </c>
      <c r="E65" s="81" t="s">
        <v>126</v>
      </c>
      <c r="F65" s="48" t="s">
        <v>57</v>
      </c>
      <c r="G65" s="12" t="s">
        <v>127</v>
      </c>
      <c r="H65" s="48" t="s">
        <v>59</v>
      </c>
      <c r="I65" s="46"/>
      <c r="J65" s="46"/>
      <c r="K65" s="14">
        <v>43009</v>
      </c>
      <c r="L65" s="41">
        <v>43035</v>
      </c>
      <c r="M65" s="31">
        <f>L65-K65</f>
        <v>26</v>
      </c>
      <c r="N65" s="31">
        <v>30</v>
      </c>
      <c r="O65" s="31">
        <f>M65-N65</f>
        <v>-4</v>
      </c>
      <c r="P65" s="68"/>
    </row>
    <row r="66" spans="1:16" s="19" customFormat="1" ht="80.25" customHeight="1">
      <c r="A66" s="87" t="s">
        <v>128</v>
      </c>
      <c r="B66" s="88" t="s">
        <v>129</v>
      </c>
      <c r="C66" s="38"/>
      <c r="D66" s="89" t="s">
        <v>130</v>
      </c>
      <c r="E66" s="88" t="s">
        <v>131</v>
      </c>
      <c r="F66" s="90" t="s">
        <v>57</v>
      </c>
      <c r="G66" s="90" t="s">
        <v>61</v>
      </c>
      <c r="H66" s="90" t="s">
        <v>59</v>
      </c>
      <c r="I66" s="46"/>
      <c r="J66" s="46"/>
      <c r="K66" s="91">
        <v>42951</v>
      </c>
      <c r="L66" s="91">
        <v>43083</v>
      </c>
      <c r="M66" s="92">
        <f>L66-K66</f>
        <v>132</v>
      </c>
      <c r="N66" s="92">
        <v>365</v>
      </c>
      <c r="O66" s="93">
        <f>M66-N66</f>
        <v>-233</v>
      </c>
      <c r="P66" s="94"/>
    </row>
    <row r="67" spans="1:16" s="19" customFormat="1" ht="45" customHeight="1">
      <c r="A67" s="180">
        <v>13</v>
      </c>
      <c r="B67" s="191" t="s">
        <v>132</v>
      </c>
      <c r="C67" s="38"/>
      <c r="D67" s="191"/>
      <c r="E67" s="191" t="s">
        <v>133</v>
      </c>
      <c r="F67" s="194" t="s">
        <v>57</v>
      </c>
      <c r="G67" s="184" t="s">
        <v>61</v>
      </c>
      <c r="H67" s="194" t="s">
        <v>59</v>
      </c>
      <c r="I67" s="46"/>
      <c r="J67" s="46"/>
      <c r="K67" s="215"/>
      <c r="L67" s="215"/>
      <c r="M67" s="95"/>
      <c r="N67" s="211"/>
      <c r="O67" s="96"/>
      <c r="P67" s="217"/>
    </row>
    <row r="68" spans="1:16" s="19" customFormat="1" ht="40.5" customHeight="1">
      <c r="A68" s="181"/>
      <c r="B68" s="192"/>
      <c r="C68" s="38"/>
      <c r="D68" s="192"/>
      <c r="E68" s="192"/>
      <c r="F68" s="195"/>
      <c r="G68" s="185"/>
      <c r="H68" s="195"/>
      <c r="I68" s="46"/>
      <c r="J68" s="46"/>
      <c r="K68" s="197"/>
      <c r="L68" s="197"/>
      <c r="M68" s="97"/>
      <c r="N68" s="199"/>
      <c r="O68" s="96"/>
      <c r="P68" s="218"/>
    </row>
    <row r="69" spans="1:16" s="19" customFormat="1" ht="11.25">
      <c r="A69" s="181"/>
      <c r="B69" s="192"/>
      <c r="C69" s="38"/>
      <c r="D69" s="84"/>
      <c r="E69" s="192"/>
      <c r="F69" s="195"/>
      <c r="G69" s="189"/>
      <c r="H69" s="196"/>
      <c r="I69" s="46"/>
      <c r="J69" s="46"/>
      <c r="K69" s="21"/>
      <c r="L69" s="21"/>
      <c r="M69" s="28"/>
      <c r="N69" s="23"/>
      <c r="O69" s="35"/>
      <c r="P69" s="98"/>
    </row>
    <row r="70" spans="1:16" s="19" customFormat="1" ht="15" customHeight="1">
      <c r="A70" s="180">
        <v>14</v>
      </c>
      <c r="B70" s="191" t="s">
        <v>134</v>
      </c>
      <c r="C70" s="38"/>
      <c r="D70" s="191"/>
      <c r="E70" s="191" t="s">
        <v>135</v>
      </c>
      <c r="F70" s="194" t="s">
        <v>57</v>
      </c>
      <c r="G70" s="184" t="s">
        <v>61</v>
      </c>
      <c r="H70" s="194" t="s">
        <v>59</v>
      </c>
      <c r="I70" s="46"/>
      <c r="J70" s="46"/>
      <c r="K70" s="215"/>
      <c r="L70" s="215"/>
      <c r="M70" s="211"/>
      <c r="N70" s="211"/>
      <c r="O70" s="211"/>
      <c r="P70" s="182"/>
    </row>
    <row r="71" spans="1:16" s="19" customFormat="1" ht="11.25">
      <c r="A71" s="181"/>
      <c r="B71" s="192"/>
      <c r="C71" s="38"/>
      <c r="D71" s="192"/>
      <c r="E71" s="192"/>
      <c r="F71" s="195"/>
      <c r="G71" s="185"/>
      <c r="H71" s="195"/>
      <c r="I71" s="46"/>
      <c r="J71" s="46"/>
      <c r="K71" s="197"/>
      <c r="L71" s="197"/>
      <c r="M71" s="199"/>
      <c r="N71" s="199"/>
      <c r="O71" s="199"/>
      <c r="P71" s="183"/>
    </row>
    <row r="72" spans="1:16" s="19" customFormat="1" ht="35.25" customHeight="1">
      <c r="A72" s="190"/>
      <c r="B72" s="193"/>
      <c r="C72" s="38"/>
      <c r="D72" s="193"/>
      <c r="E72" s="193"/>
      <c r="F72" s="196"/>
      <c r="G72" s="189"/>
      <c r="H72" s="196"/>
      <c r="I72" s="46"/>
      <c r="J72" s="46"/>
      <c r="K72" s="198"/>
      <c r="L72" s="198"/>
      <c r="M72" s="200"/>
      <c r="N72" s="200"/>
      <c r="O72" s="200"/>
      <c r="P72" s="188"/>
    </row>
    <row r="73" spans="1:16" s="19" customFormat="1" ht="33.75" customHeight="1">
      <c r="A73" s="180">
        <v>15</v>
      </c>
      <c r="B73" s="191" t="s">
        <v>136</v>
      </c>
      <c r="C73" s="38"/>
      <c r="D73" s="99"/>
      <c r="E73" s="219" t="s">
        <v>137</v>
      </c>
      <c r="F73" s="194" t="s">
        <v>57</v>
      </c>
      <c r="G73" s="32" t="s">
        <v>61</v>
      </c>
      <c r="H73" s="39" t="s">
        <v>59</v>
      </c>
      <c r="I73" s="46"/>
      <c r="J73" s="46"/>
      <c r="K73" s="100"/>
      <c r="L73" s="101"/>
      <c r="M73" s="95"/>
      <c r="N73" s="95"/>
      <c r="O73" s="95"/>
      <c r="P73" s="217"/>
    </row>
    <row r="74" spans="1:16" s="19" customFormat="1" ht="11.25">
      <c r="A74" s="190"/>
      <c r="B74" s="193"/>
      <c r="C74" s="38"/>
      <c r="D74" s="102"/>
      <c r="E74" s="220"/>
      <c r="F74" s="196"/>
      <c r="G74" s="57"/>
      <c r="H74" s="103"/>
      <c r="I74" s="46"/>
      <c r="J74" s="46"/>
      <c r="K74" s="104"/>
      <c r="L74" s="105"/>
      <c r="M74" s="106"/>
      <c r="N74" s="106"/>
      <c r="O74" s="106"/>
      <c r="P74" s="221"/>
    </row>
    <row r="75" spans="1:17" s="47" customFormat="1" ht="11.25" customHeight="1">
      <c r="A75" s="180">
        <v>16</v>
      </c>
      <c r="B75" s="191" t="s">
        <v>138</v>
      </c>
      <c r="C75" s="38"/>
      <c r="D75" s="107" t="s">
        <v>139</v>
      </c>
      <c r="E75" s="191" t="s">
        <v>137</v>
      </c>
      <c r="F75" s="194" t="s">
        <v>57</v>
      </c>
      <c r="G75" s="184" t="s">
        <v>60</v>
      </c>
      <c r="H75" s="194" t="s">
        <v>59</v>
      </c>
      <c r="I75" s="46"/>
      <c r="J75" s="46"/>
      <c r="K75" s="108">
        <v>43011</v>
      </c>
      <c r="L75" s="108">
        <v>43041</v>
      </c>
      <c r="M75" s="67">
        <f>L75-K75</f>
        <v>30</v>
      </c>
      <c r="N75" s="67">
        <v>30</v>
      </c>
      <c r="O75" s="67">
        <f>M75-N75</f>
        <v>0</v>
      </c>
      <c r="P75" s="109"/>
      <c r="Q75" s="19"/>
    </row>
    <row r="76" spans="1:17" s="47" customFormat="1" ht="11.25">
      <c r="A76" s="181"/>
      <c r="B76" s="192"/>
      <c r="C76" s="38"/>
      <c r="D76" s="107" t="s">
        <v>140</v>
      </c>
      <c r="E76" s="192"/>
      <c r="F76" s="195"/>
      <c r="G76" s="185"/>
      <c r="H76" s="195"/>
      <c r="I76" s="46"/>
      <c r="J76" s="46"/>
      <c r="K76" s="108">
        <v>43032</v>
      </c>
      <c r="L76" s="108">
        <v>43061</v>
      </c>
      <c r="M76" s="67">
        <f>L76-K76</f>
        <v>29</v>
      </c>
      <c r="N76" s="67">
        <v>30</v>
      </c>
      <c r="O76" s="67">
        <f>M76-N76</f>
        <v>-1</v>
      </c>
      <c r="P76" s="109"/>
      <c r="Q76" s="19"/>
    </row>
    <row r="77" spans="1:17" s="47" customFormat="1" ht="11.25">
      <c r="A77" s="181"/>
      <c r="B77" s="192"/>
      <c r="C77" s="38"/>
      <c r="D77" s="107" t="s">
        <v>141</v>
      </c>
      <c r="E77" s="192"/>
      <c r="F77" s="195"/>
      <c r="G77" s="185"/>
      <c r="H77" s="195"/>
      <c r="I77" s="46"/>
      <c r="J77" s="46"/>
      <c r="K77" s="108">
        <v>43032</v>
      </c>
      <c r="L77" s="108">
        <v>43061</v>
      </c>
      <c r="M77" s="67">
        <f aca="true" t="shared" si="0" ref="M77:M86">L77-K77</f>
        <v>29</v>
      </c>
      <c r="N77" s="67">
        <v>30</v>
      </c>
      <c r="O77" s="67">
        <f aca="true" t="shared" si="1" ref="O77:O86">M77-N77</f>
        <v>-1</v>
      </c>
      <c r="P77" s="109"/>
      <c r="Q77" s="19"/>
    </row>
    <row r="78" spans="1:17" s="47" customFormat="1" ht="11.25">
      <c r="A78" s="181"/>
      <c r="B78" s="192"/>
      <c r="C78" s="38"/>
      <c r="D78" s="107" t="s">
        <v>141</v>
      </c>
      <c r="E78" s="192"/>
      <c r="F78" s="195"/>
      <c r="G78" s="185"/>
      <c r="H78" s="195"/>
      <c r="I78" s="46"/>
      <c r="J78" s="46"/>
      <c r="K78" s="108">
        <v>43032</v>
      </c>
      <c r="L78" s="108">
        <v>43061</v>
      </c>
      <c r="M78" s="67">
        <f t="shared" si="0"/>
        <v>29</v>
      </c>
      <c r="N78" s="67">
        <v>30</v>
      </c>
      <c r="O78" s="67">
        <f t="shared" si="1"/>
        <v>-1</v>
      </c>
      <c r="P78" s="109"/>
      <c r="Q78" s="19"/>
    </row>
    <row r="79" spans="1:17" s="47" customFormat="1" ht="11.25">
      <c r="A79" s="181"/>
      <c r="B79" s="192"/>
      <c r="C79" s="38"/>
      <c r="D79" s="107" t="s">
        <v>142</v>
      </c>
      <c r="E79" s="192"/>
      <c r="F79" s="195"/>
      <c r="G79" s="185"/>
      <c r="H79" s="195"/>
      <c r="I79" s="46"/>
      <c r="J79" s="46"/>
      <c r="K79" s="108">
        <v>43032</v>
      </c>
      <c r="L79" s="108">
        <v>43061</v>
      </c>
      <c r="M79" s="67">
        <f t="shared" si="0"/>
        <v>29</v>
      </c>
      <c r="N79" s="67">
        <v>30</v>
      </c>
      <c r="O79" s="67">
        <f t="shared" si="1"/>
        <v>-1</v>
      </c>
      <c r="P79" s="109"/>
      <c r="Q79" s="19"/>
    </row>
    <row r="80" spans="1:17" s="47" customFormat="1" ht="11.25">
      <c r="A80" s="181"/>
      <c r="B80" s="192"/>
      <c r="C80" s="38"/>
      <c r="D80" s="107" t="s">
        <v>143</v>
      </c>
      <c r="E80" s="192"/>
      <c r="F80" s="195"/>
      <c r="G80" s="185"/>
      <c r="H80" s="195"/>
      <c r="I80" s="46"/>
      <c r="J80" s="46"/>
      <c r="K80" s="108">
        <v>43032</v>
      </c>
      <c r="L80" s="108">
        <v>43061</v>
      </c>
      <c r="M80" s="67">
        <f t="shared" si="0"/>
        <v>29</v>
      </c>
      <c r="N80" s="67">
        <v>30</v>
      </c>
      <c r="O80" s="67">
        <f t="shared" si="1"/>
        <v>-1</v>
      </c>
      <c r="P80" s="109"/>
      <c r="Q80" s="19"/>
    </row>
    <row r="81" spans="1:17" s="47" customFormat="1" ht="11.25">
      <c r="A81" s="181"/>
      <c r="B81" s="192"/>
      <c r="C81" s="38"/>
      <c r="D81" s="107" t="s">
        <v>144</v>
      </c>
      <c r="E81" s="192"/>
      <c r="F81" s="195"/>
      <c r="G81" s="185"/>
      <c r="H81" s="195"/>
      <c r="I81" s="46"/>
      <c r="J81" s="46"/>
      <c r="K81" s="108">
        <v>43032</v>
      </c>
      <c r="L81" s="108">
        <v>43061</v>
      </c>
      <c r="M81" s="67">
        <f t="shared" si="0"/>
        <v>29</v>
      </c>
      <c r="N81" s="67">
        <v>30</v>
      </c>
      <c r="O81" s="67">
        <f t="shared" si="1"/>
        <v>-1</v>
      </c>
      <c r="P81" s="109"/>
      <c r="Q81" s="19"/>
    </row>
    <row r="82" spans="1:17" s="47" customFormat="1" ht="11.25">
      <c r="A82" s="181"/>
      <c r="B82" s="192"/>
      <c r="C82" s="38"/>
      <c r="D82" s="107" t="s">
        <v>145</v>
      </c>
      <c r="E82" s="192"/>
      <c r="F82" s="195"/>
      <c r="G82" s="185"/>
      <c r="H82" s="195"/>
      <c r="I82" s="46"/>
      <c r="J82" s="46"/>
      <c r="K82" s="108">
        <v>43032</v>
      </c>
      <c r="L82" s="108">
        <v>43061</v>
      </c>
      <c r="M82" s="67">
        <f t="shared" si="0"/>
        <v>29</v>
      </c>
      <c r="N82" s="67">
        <v>30</v>
      </c>
      <c r="O82" s="67">
        <f t="shared" si="1"/>
        <v>-1</v>
      </c>
      <c r="P82" s="109"/>
      <c r="Q82" s="19"/>
    </row>
    <row r="83" spans="1:17" s="47" customFormat="1" ht="11.25">
      <c r="A83" s="181"/>
      <c r="B83" s="192"/>
      <c r="C83" s="38"/>
      <c r="D83" s="107" t="s">
        <v>146</v>
      </c>
      <c r="E83" s="192"/>
      <c r="F83" s="195"/>
      <c r="G83" s="185"/>
      <c r="H83" s="195"/>
      <c r="I83" s="46"/>
      <c r="J83" s="46"/>
      <c r="K83" s="108">
        <v>43032</v>
      </c>
      <c r="L83" s="108">
        <v>43061</v>
      </c>
      <c r="M83" s="67">
        <f t="shared" si="0"/>
        <v>29</v>
      </c>
      <c r="N83" s="67">
        <v>30</v>
      </c>
      <c r="O83" s="67">
        <f t="shared" si="1"/>
        <v>-1</v>
      </c>
      <c r="P83" s="109"/>
      <c r="Q83" s="19"/>
    </row>
    <row r="84" spans="1:17" s="47" customFormat="1" ht="11.25">
      <c r="A84" s="181"/>
      <c r="B84" s="192"/>
      <c r="C84" s="38"/>
      <c r="D84" s="107" t="s">
        <v>147</v>
      </c>
      <c r="E84" s="192"/>
      <c r="F84" s="195"/>
      <c r="G84" s="185"/>
      <c r="H84" s="195"/>
      <c r="I84" s="46"/>
      <c r="J84" s="46"/>
      <c r="K84" s="108">
        <v>43032</v>
      </c>
      <c r="L84" s="108">
        <v>43061</v>
      </c>
      <c r="M84" s="67">
        <f t="shared" si="0"/>
        <v>29</v>
      </c>
      <c r="N84" s="67">
        <v>30</v>
      </c>
      <c r="O84" s="67">
        <f t="shared" si="1"/>
        <v>-1</v>
      </c>
      <c r="P84" s="109"/>
      <c r="Q84" s="19"/>
    </row>
    <row r="85" spans="1:17" s="47" customFormat="1" ht="11.25">
      <c r="A85" s="181"/>
      <c r="B85" s="192"/>
      <c r="C85" s="38"/>
      <c r="D85" s="107" t="s">
        <v>148</v>
      </c>
      <c r="E85" s="192"/>
      <c r="F85" s="195"/>
      <c r="G85" s="185"/>
      <c r="H85" s="195"/>
      <c r="I85" s="46"/>
      <c r="J85" s="46"/>
      <c r="K85" s="108">
        <v>43032</v>
      </c>
      <c r="L85" s="108">
        <v>43061</v>
      </c>
      <c r="M85" s="67">
        <f t="shared" si="0"/>
        <v>29</v>
      </c>
      <c r="N85" s="67">
        <v>30</v>
      </c>
      <c r="O85" s="67">
        <f t="shared" si="1"/>
        <v>-1</v>
      </c>
      <c r="P85" s="109"/>
      <c r="Q85" s="19"/>
    </row>
    <row r="86" spans="1:17" s="47" customFormat="1" ht="11.25">
      <c r="A86" s="181"/>
      <c r="B86" s="192"/>
      <c r="C86" s="38"/>
      <c r="D86" s="107" t="s">
        <v>149</v>
      </c>
      <c r="E86" s="192"/>
      <c r="F86" s="195"/>
      <c r="G86" s="185"/>
      <c r="H86" s="195"/>
      <c r="I86" s="46"/>
      <c r="J86" s="46"/>
      <c r="K86" s="108">
        <v>43032</v>
      </c>
      <c r="L86" s="108">
        <v>43061</v>
      </c>
      <c r="M86" s="67">
        <f t="shared" si="0"/>
        <v>29</v>
      </c>
      <c r="N86" s="67">
        <v>30</v>
      </c>
      <c r="O86" s="67">
        <f t="shared" si="1"/>
        <v>-1</v>
      </c>
      <c r="P86" s="109"/>
      <c r="Q86" s="19"/>
    </row>
    <row r="87" spans="1:17" s="47" customFormat="1" ht="11.25">
      <c r="A87" s="181"/>
      <c r="B87" s="192"/>
      <c r="C87" s="38"/>
      <c r="D87" s="107" t="s">
        <v>150</v>
      </c>
      <c r="E87" s="192"/>
      <c r="F87" s="195"/>
      <c r="G87" s="185"/>
      <c r="H87" s="195"/>
      <c r="I87" s="46"/>
      <c r="J87" s="46"/>
      <c r="K87" s="108">
        <v>43042</v>
      </c>
      <c r="L87" s="108"/>
      <c r="M87" s="67"/>
      <c r="N87" s="67"/>
      <c r="O87" s="67"/>
      <c r="P87" s="109" t="s">
        <v>151</v>
      </c>
      <c r="Q87" s="19"/>
    </row>
    <row r="88" spans="1:17" s="47" customFormat="1" ht="11.25">
      <c r="A88" s="181"/>
      <c r="B88" s="192"/>
      <c r="C88" s="38"/>
      <c r="D88" s="107" t="s">
        <v>152</v>
      </c>
      <c r="E88" s="192"/>
      <c r="F88" s="195"/>
      <c r="G88" s="185"/>
      <c r="H88" s="195"/>
      <c r="I88" s="46"/>
      <c r="J88" s="46"/>
      <c r="K88" s="108">
        <v>43054</v>
      </c>
      <c r="L88" s="108">
        <v>43055</v>
      </c>
      <c r="M88" s="67">
        <f aca="true" t="shared" si="2" ref="M88:M103">L88-K88</f>
        <v>1</v>
      </c>
      <c r="N88" s="67">
        <v>30</v>
      </c>
      <c r="O88" s="67">
        <f>M88-N88</f>
        <v>-29</v>
      </c>
      <c r="P88" s="109"/>
      <c r="Q88" s="19"/>
    </row>
    <row r="89" spans="1:17" s="47" customFormat="1" ht="11.25">
      <c r="A89" s="181"/>
      <c r="B89" s="192"/>
      <c r="C89" s="38"/>
      <c r="D89" s="107" t="s">
        <v>153</v>
      </c>
      <c r="E89" s="192"/>
      <c r="F89" s="195"/>
      <c r="G89" s="185"/>
      <c r="H89" s="195"/>
      <c r="I89" s="46"/>
      <c r="J89" s="46"/>
      <c r="K89" s="108">
        <v>43012</v>
      </c>
      <c r="L89" s="108">
        <v>43020</v>
      </c>
      <c r="M89" s="67">
        <f t="shared" si="2"/>
        <v>8</v>
      </c>
      <c r="N89" s="67">
        <v>30</v>
      </c>
      <c r="O89" s="67">
        <f>M89-N89</f>
        <v>-22</v>
      </c>
      <c r="P89" s="109"/>
      <c r="Q89" s="19"/>
    </row>
    <row r="90" spans="1:17" s="47" customFormat="1" ht="11.25">
      <c r="A90" s="181"/>
      <c r="B90" s="192"/>
      <c r="C90" s="38"/>
      <c r="D90" s="107" t="s">
        <v>154</v>
      </c>
      <c r="E90" s="192"/>
      <c r="F90" s="195"/>
      <c r="G90" s="185"/>
      <c r="H90" s="195"/>
      <c r="I90" s="46"/>
      <c r="J90" s="46"/>
      <c r="K90" s="108">
        <v>43061</v>
      </c>
      <c r="L90" s="108">
        <v>43082</v>
      </c>
      <c r="M90" s="67">
        <f t="shared" si="2"/>
        <v>21</v>
      </c>
      <c r="N90" s="67">
        <v>30</v>
      </c>
      <c r="O90" s="67">
        <f aca="true" t="shared" si="3" ref="O90:O103">M90-N90</f>
        <v>-9</v>
      </c>
      <c r="P90" s="109"/>
      <c r="Q90" s="19"/>
    </row>
    <row r="91" spans="1:17" s="47" customFormat="1" ht="11.25">
      <c r="A91" s="181"/>
      <c r="B91" s="192"/>
      <c r="C91" s="38"/>
      <c r="D91" s="107" t="s">
        <v>155</v>
      </c>
      <c r="E91" s="192"/>
      <c r="F91" s="195"/>
      <c r="G91" s="185"/>
      <c r="H91" s="195"/>
      <c r="I91" s="46"/>
      <c r="J91" s="46"/>
      <c r="K91" s="108">
        <v>43019</v>
      </c>
      <c r="L91" s="108">
        <v>43027</v>
      </c>
      <c r="M91" s="67">
        <f t="shared" si="2"/>
        <v>8</v>
      </c>
      <c r="N91" s="67">
        <v>30</v>
      </c>
      <c r="O91" s="67">
        <f t="shared" si="3"/>
        <v>-22</v>
      </c>
      <c r="P91" s="109"/>
      <c r="Q91" s="19"/>
    </row>
    <row r="92" spans="1:17" s="47" customFormat="1" ht="11.25">
      <c r="A92" s="181"/>
      <c r="B92" s="192"/>
      <c r="C92" s="38"/>
      <c r="D92" s="107" t="s">
        <v>156</v>
      </c>
      <c r="E92" s="192"/>
      <c r="F92" s="195"/>
      <c r="G92" s="185"/>
      <c r="H92" s="195"/>
      <c r="I92" s="46"/>
      <c r="J92" s="46"/>
      <c r="K92" s="108">
        <v>43061</v>
      </c>
      <c r="L92" s="108">
        <v>43082</v>
      </c>
      <c r="M92" s="67">
        <f t="shared" si="2"/>
        <v>21</v>
      </c>
      <c r="N92" s="67">
        <v>30</v>
      </c>
      <c r="O92" s="67">
        <f t="shared" si="3"/>
        <v>-9</v>
      </c>
      <c r="P92" s="109"/>
      <c r="Q92" s="19"/>
    </row>
    <row r="93" spans="1:17" s="47" customFormat="1" ht="11.25">
      <c r="A93" s="181"/>
      <c r="B93" s="192"/>
      <c r="C93" s="38"/>
      <c r="D93" s="107" t="s">
        <v>34</v>
      </c>
      <c r="E93" s="192"/>
      <c r="F93" s="195"/>
      <c r="G93" s="185"/>
      <c r="H93" s="195"/>
      <c r="I93" s="46"/>
      <c r="J93" s="46"/>
      <c r="K93" s="108">
        <v>43011</v>
      </c>
      <c r="L93" s="108">
        <v>43018</v>
      </c>
      <c r="M93" s="67">
        <f t="shared" si="2"/>
        <v>7</v>
      </c>
      <c r="N93" s="67">
        <v>30</v>
      </c>
      <c r="O93" s="67">
        <f t="shared" si="3"/>
        <v>-23</v>
      </c>
      <c r="P93" s="109"/>
      <c r="Q93" s="19"/>
    </row>
    <row r="94" spans="1:17" s="47" customFormat="1" ht="11.25">
      <c r="A94" s="181"/>
      <c r="B94" s="192"/>
      <c r="C94" s="38"/>
      <c r="D94" s="107" t="s">
        <v>157</v>
      </c>
      <c r="E94" s="192"/>
      <c r="F94" s="195"/>
      <c r="G94" s="185"/>
      <c r="H94" s="195"/>
      <c r="I94" s="46"/>
      <c r="J94" s="46"/>
      <c r="K94" s="108">
        <v>43074</v>
      </c>
      <c r="L94" s="108">
        <v>43081</v>
      </c>
      <c r="M94" s="67">
        <f t="shared" si="2"/>
        <v>7</v>
      </c>
      <c r="N94" s="67">
        <v>30</v>
      </c>
      <c r="O94" s="67">
        <f t="shared" si="3"/>
        <v>-23</v>
      </c>
      <c r="P94" s="109"/>
      <c r="Q94" s="19"/>
    </row>
    <row r="95" spans="1:17" s="47" customFormat="1" ht="11.25">
      <c r="A95" s="181"/>
      <c r="B95" s="192"/>
      <c r="C95" s="38"/>
      <c r="D95" s="107" t="s">
        <v>139</v>
      </c>
      <c r="E95" s="192"/>
      <c r="F95" s="195"/>
      <c r="G95" s="185"/>
      <c r="H95" s="195"/>
      <c r="I95" s="46"/>
      <c r="J95" s="46"/>
      <c r="K95" s="108">
        <v>43041</v>
      </c>
      <c r="L95" s="108">
        <v>43063</v>
      </c>
      <c r="M95" s="67">
        <f t="shared" si="2"/>
        <v>22</v>
      </c>
      <c r="N95" s="67">
        <v>30</v>
      </c>
      <c r="O95" s="67">
        <f t="shared" si="3"/>
        <v>-8</v>
      </c>
      <c r="P95" s="109"/>
      <c r="Q95" s="19"/>
    </row>
    <row r="96" spans="1:17" s="47" customFormat="1" ht="11.25">
      <c r="A96" s="181"/>
      <c r="B96" s="192"/>
      <c r="C96" s="38"/>
      <c r="D96" s="107" t="s">
        <v>152</v>
      </c>
      <c r="E96" s="192"/>
      <c r="F96" s="195"/>
      <c r="G96" s="185"/>
      <c r="H96" s="195"/>
      <c r="I96" s="46"/>
      <c r="J96" s="46"/>
      <c r="K96" s="108">
        <v>43081</v>
      </c>
      <c r="L96" s="108">
        <v>43083</v>
      </c>
      <c r="M96" s="67">
        <f t="shared" si="2"/>
        <v>2</v>
      </c>
      <c r="N96" s="67">
        <v>30</v>
      </c>
      <c r="O96" s="67">
        <f t="shared" si="3"/>
        <v>-28</v>
      </c>
      <c r="P96" s="109"/>
      <c r="Q96" s="19"/>
    </row>
    <row r="97" spans="1:17" s="47" customFormat="1" ht="11.25">
      <c r="A97" s="181"/>
      <c r="B97" s="192"/>
      <c r="C97" s="38"/>
      <c r="D97" s="107" t="s">
        <v>153</v>
      </c>
      <c r="E97" s="192"/>
      <c r="F97" s="195"/>
      <c r="G97" s="185"/>
      <c r="H97" s="195"/>
      <c r="I97" s="46"/>
      <c r="J97" s="46"/>
      <c r="K97" s="108">
        <v>43018</v>
      </c>
      <c r="L97" s="108">
        <v>43010</v>
      </c>
      <c r="M97" s="67">
        <f t="shared" si="2"/>
        <v>-8</v>
      </c>
      <c r="N97" s="67">
        <v>30</v>
      </c>
      <c r="O97" s="67">
        <f t="shared" si="3"/>
        <v>-38</v>
      </c>
      <c r="P97" s="109"/>
      <c r="Q97" s="19"/>
    </row>
    <row r="98" spans="1:17" s="47" customFormat="1" ht="11.25">
      <c r="A98" s="181"/>
      <c r="B98" s="192"/>
      <c r="C98" s="38"/>
      <c r="D98" s="107" t="s">
        <v>158</v>
      </c>
      <c r="E98" s="192"/>
      <c r="F98" s="195"/>
      <c r="G98" s="185"/>
      <c r="H98" s="195"/>
      <c r="I98" s="46"/>
      <c r="J98" s="46"/>
      <c r="K98" s="108">
        <v>43020</v>
      </c>
      <c r="L98" s="108">
        <v>43035</v>
      </c>
      <c r="M98" s="67">
        <f t="shared" si="2"/>
        <v>15</v>
      </c>
      <c r="N98" s="67">
        <v>30</v>
      </c>
      <c r="O98" s="67">
        <f t="shared" si="3"/>
        <v>-15</v>
      </c>
      <c r="P98" s="109"/>
      <c r="Q98" s="19"/>
    </row>
    <row r="99" spans="1:17" s="47" customFormat="1" ht="11.25">
      <c r="A99" s="181"/>
      <c r="B99" s="192"/>
      <c r="C99" s="38"/>
      <c r="D99" s="107" t="s">
        <v>159</v>
      </c>
      <c r="E99" s="192"/>
      <c r="F99" s="195"/>
      <c r="G99" s="185"/>
      <c r="H99" s="195"/>
      <c r="I99" s="46"/>
      <c r="J99" s="46"/>
      <c r="K99" s="108">
        <v>43018</v>
      </c>
      <c r="L99" s="108">
        <v>43033</v>
      </c>
      <c r="M99" s="67">
        <f t="shared" si="2"/>
        <v>15</v>
      </c>
      <c r="N99" s="67">
        <v>30</v>
      </c>
      <c r="O99" s="67">
        <f t="shared" si="3"/>
        <v>-15</v>
      </c>
      <c r="P99" s="109"/>
      <c r="Q99" s="19"/>
    </row>
    <row r="100" spans="1:17" s="47" customFormat="1" ht="11.25">
      <c r="A100" s="181"/>
      <c r="B100" s="192"/>
      <c r="C100" s="38"/>
      <c r="D100" s="107" t="s">
        <v>160</v>
      </c>
      <c r="E100" s="192"/>
      <c r="F100" s="195"/>
      <c r="G100" s="185"/>
      <c r="H100" s="195"/>
      <c r="I100" s="46"/>
      <c r="J100" s="46"/>
      <c r="K100" s="108">
        <v>43067</v>
      </c>
      <c r="L100" s="108">
        <v>43084</v>
      </c>
      <c r="M100" s="67">
        <f t="shared" si="2"/>
        <v>17</v>
      </c>
      <c r="N100" s="67">
        <v>30</v>
      </c>
      <c r="O100" s="67">
        <f t="shared" si="3"/>
        <v>-13</v>
      </c>
      <c r="P100" s="109"/>
      <c r="Q100" s="19"/>
    </row>
    <row r="101" spans="1:17" s="47" customFormat="1" ht="11.25">
      <c r="A101" s="181"/>
      <c r="B101" s="192"/>
      <c r="C101" s="38"/>
      <c r="D101" s="107" t="s">
        <v>161</v>
      </c>
      <c r="E101" s="192"/>
      <c r="F101" s="195"/>
      <c r="G101" s="185"/>
      <c r="H101" s="195"/>
      <c r="I101" s="46"/>
      <c r="J101" s="46"/>
      <c r="K101" s="108">
        <v>42997</v>
      </c>
      <c r="L101" s="108">
        <v>43020</v>
      </c>
      <c r="M101" s="67">
        <f t="shared" si="2"/>
        <v>23</v>
      </c>
      <c r="N101" s="67">
        <v>30</v>
      </c>
      <c r="O101" s="67">
        <f t="shared" si="3"/>
        <v>-7</v>
      </c>
      <c r="P101" s="109"/>
      <c r="Q101" s="19"/>
    </row>
    <row r="102" spans="1:17" s="47" customFormat="1" ht="11.25">
      <c r="A102" s="181"/>
      <c r="B102" s="192"/>
      <c r="C102" s="38"/>
      <c r="D102" s="107" t="s">
        <v>162</v>
      </c>
      <c r="E102" s="192"/>
      <c r="F102" s="195"/>
      <c r="G102" s="185"/>
      <c r="H102" s="195"/>
      <c r="I102" s="46"/>
      <c r="J102" s="46"/>
      <c r="K102" s="108">
        <v>43074</v>
      </c>
      <c r="L102" s="108"/>
      <c r="M102" s="67"/>
      <c r="N102" s="67"/>
      <c r="O102" s="67"/>
      <c r="P102" s="109" t="s">
        <v>163</v>
      </c>
      <c r="Q102" s="19"/>
    </row>
    <row r="103" spans="1:17" s="47" customFormat="1" ht="11.25">
      <c r="A103" s="181"/>
      <c r="B103" s="192"/>
      <c r="C103" s="38"/>
      <c r="D103" s="107" t="s">
        <v>164</v>
      </c>
      <c r="E103" s="192"/>
      <c r="F103" s="195"/>
      <c r="G103" s="185"/>
      <c r="H103" s="195"/>
      <c r="I103" s="46"/>
      <c r="J103" s="46"/>
      <c r="K103" s="108">
        <v>43034</v>
      </c>
      <c r="L103" s="108">
        <v>43048</v>
      </c>
      <c r="M103" s="67">
        <f t="shared" si="2"/>
        <v>14</v>
      </c>
      <c r="N103" s="67">
        <v>30</v>
      </c>
      <c r="O103" s="67">
        <f t="shared" si="3"/>
        <v>-16</v>
      </c>
      <c r="P103" s="109"/>
      <c r="Q103" s="19"/>
    </row>
    <row r="104" spans="1:17" s="47" customFormat="1" ht="11.25">
      <c r="A104" s="181"/>
      <c r="B104" s="192"/>
      <c r="C104" s="110"/>
      <c r="D104" s="107"/>
      <c r="E104" s="192"/>
      <c r="F104" s="195"/>
      <c r="G104" s="185"/>
      <c r="H104" s="195"/>
      <c r="I104" s="42"/>
      <c r="J104" s="42"/>
      <c r="K104" s="111"/>
      <c r="L104" s="111"/>
      <c r="M104" s="106"/>
      <c r="N104" s="106"/>
      <c r="O104" s="106"/>
      <c r="P104" s="25"/>
      <c r="Q104" s="19"/>
    </row>
    <row r="105" spans="1:16" s="19" customFormat="1" ht="11.25">
      <c r="A105" s="180">
        <v>17</v>
      </c>
      <c r="B105" s="191" t="s">
        <v>2</v>
      </c>
      <c r="C105" s="38"/>
      <c r="D105" s="112" t="s">
        <v>165</v>
      </c>
      <c r="E105" s="191" t="s">
        <v>166</v>
      </c>
      <c r="F105" s="194" t="s">
        <v>57</v>
      </c>
      <c r="G105" s="184" t="s">
        <v>60</v>
      </c>
      <c r="H105" s="184" t="s">
        <v>59</v>
      </c>
      <c r="I105" s="113"/>
      <c r="J105" s="113"/>
      <c r="K105" s="114">
        <v>42997</v>
      </c>
      <c r="L105" s="114">
        <v>43017</v>
      </c>
      <c r="M105" s="67">
        <f>L105-K105</f>
        <v>20</v>
      </c>
      <c r="N105" s="67">
        <v>30</v>
      </c>
      <c r="O105" s="67">
        <f>M105-N105</f>
        <v>-10</v>
      </c>
      <c r="P105" s="68"/>
    </row>
    <row r="106" spans="1:16" s="19" customFormat="1" ht="11.25">
      <c r="A106" s="181"/>
      <c r="B106" s="192"/>
      <c r="C106" s="38"/>
      <c r="D106" s="112" t="s">
        <v>167</v>
      </c>
      <c r="E106" s="192"/>
      <c r="F106" s="195"/>
      <c r="G106" s="185"/>
      <c r="H106" s="185"/>
      <c r="I106" s="113"/>
      <c r="J106" s="113"/>
      <c r="K106" s="114">
        <v>43066</v>
      </c>
      <c r="L106" s="114">
        <v>43090</v>
      </c>
      <c r="M106" s="67">
        <f>L106-K106</f>
        <v>24</v>
      </c>
      <c r="N106" s="67">
        <v>30</v>
      </c>
      <c r="O106" s="67">
        <f>M106-N106</f>
        <v>-6</v>
      </c>
      <c r="P106" s="68"/>
    </row>
    <row r="107" spans="1:16" s="19" customFormat="1" ht="11.25">
      <c r="A107" s="181"/>
      <c r="B107" s="192"/>
      <c r="C107" s="38"/>
      <c r="D107" s="115"/>
      <c r="E107" s="192"/>
      <c r="F107" s="195"/>
      <c r="G107" s="185"/>
      <c r="H107" s="185"/>
      <c r="I107" s="113"/>
      <c r="J107" s="113"/>
      <c r="K107" s="116"/>
      <c r="L107" s="116"/>
      <c r="M107" s="97"/>
      <c r="N107" s="97"/>
      <c r="O107" s="97"/>
      <c r="P107" s="22"/>
    </row>
    <row r="108" spans="1:16" s="19" customFormat="1" ht="27" customHeight="1" thickBot="1">
      <c r="A108" s="190"/>
      <c r="B108" s="193"/>
      <c r="C108" s="38"/>
      <c r="D108" s="107"/>
      <c r="E108" s="193"/>
      <c r="F108" s="196"/>
      <c r="G108" s="189"/>
      <c r="H108" s="189"/>
      <c r="I108" s="113"/>
      <c r="J108" s="113"/>
      <c r="K108" s="111"/>
      <c r="L108" s="111"/>
      <c r="M108" s="106"/>
      <c r="N108" s="106"/>
      <c r="O108" s="106"/>
      <c r="P108" s="29"/>
    </row>
    <row r="109" spans="1:16" s="19" customFormat="1" ht="11.25" customHeight="1">
      <c r="A109" s="180">
        <v>18</v>
      </c>
      <c r="B109" s="191" t="s">
        <v>168</v>
      </c>
      <c r="C109" s="38"/>
      <c r="D109" s="117" t="s">
        <v>169</v>
      </c>
      <c r="E109" s="191" t="s">
        <v>170</v>
      </c>
      <c r="F109" s="194" t="s">
        <v>57</v>
      </c>
      <c r="G109" s="184" t="s">
        <v>60</v>
      </c>
      <c r="H109" s="194" t="s">
        <v>59</v>
      </c>
      <c r="I109" s="14"/>
      <c r="J109" s="14"/>
      <c r="K109" s="108">
        <v>43012</v>
      </c>
      <c r="L109" s="108">
        <v>43027</v>
      </c>
      <c r="M109" s="106">
        <f>L109-K109</f>
        <v>15</v>
      </c>
      <c r="N109" s="106">
        <v>60</v>
      </c>
      <c r="O109" s="106">
        <f>M109-N109</f>
        <v>-45</v>
      </c>
      <c r="P109" s="25"/>
    </row>
    <row r="110" spans="1:16" s="19" customFormat="1" ht="11.25">
      <c r="A110" s="181"/>
      <c r="B110" s="192"/>
      <c r="C110" s="38"/>
      <c r="D110" s="107" t="s">
        <v>171</v>
      </c>
      <c r="E110" s="192"/>
      <c r="F110" s="195"/>
      <c r="G110" s="185"/>
      <c r="H110" s="195"/>
      <c r="I110" s="14"/>
      <c r="J110" s="14"/>
      <c r="K110" s="108">
        <v>43018</v>
      </c>
      <c r="L110" s="108">
        <v>43027</v>
      </c>
      <c r="M110" s="67">
        <f>L110-K110</f>
        <v>9</v>
      </c>
      <c r="N110" s="67">
        <v>60</v>
      </c>
      <c r="O110" s="67">
        <f>M110-N110</f>
        <v>-51</v>
      </c>
      <c r="P110" s="109"/>
    </row>
    <row r="111" spans="1:16" s="19" customFormat="1" ht="14.25" customHeight="1">
      <c r="A111" s="181"/>
      <c r="B111" s="192"/>
      <c r="C111" s="38"/>
      <c r="D111" s="107" t="s">
        <v>172</v>
      </c>
      <c r="E111" s="192"/>
      <c r="F111" s="195"/>
      <c r="G111" s="185"/>
      <c r="H111" s="195"/>
      <c r="I111" s="14"/>
      <c r="J111" s="14"/>
      <c r="K111" s="108">
        <v>43019</v>
      </c>
      <c r="L111" s="108">
        <v>43027</v>
      </c>
      <c r="M111" s="67">
        <f>L111-K111</f>
        <v>8</v>
      </c>
      <c r="N111" s="67">
        <v>60</v>
      </c>
      <c r="O111" s="67">
        <f>M111-N111</f>
        <v>-52</v>
      </c>
      <c r="P111" s="109"/>
    </row>
    <row r="112" spans="1:16" s="19" customFormat="1" ht="46.5" customHeight="1">
      <c r="A112" s="181"/>
      <c r="B112" s="192"/>
      <c r="C112" s="38"/>
      <c r="D112" s="25" t="s">
        <v>173</v>
      </c>
      <c r="E112" s="192"/>
      <c r="F112" s="195"/>
      <c r="G112" s="185"/>
      <c r="H112" s="195"/>
      <c r="I112" s="14"/>
      <c r="J112" s="14"/>
      <c r="K112" s="118">
        <v>42941</v>
      </c>
      <c r="L112" s="118">
        <v>43035</v>
      </c>
      <c r="M112" s="31">
        <f>L112-K112</f>
        <v>94</v>
      </c>
      <c r="N112" s="31">
        <v>60</v>
      </c>
      <c r="O112" s="31">
        <f>M112-N112</f>
        <v>34</v>
      </c>
      <c r="P112" s="109" t="s">
        <v>174</v>
      </c>
    </row>
    <row r="113" spans="1:16" s="19" customFormat="1" ht="21.75" customHeight="1">
      <c r="A113" s="181"/>
      <c r="B113" s="192"/>
      <c r="C113" s="38"/>
      <c r="D113" s="13" t="s">
        <v>175</v>
      </c>
      <c r="E113" s="192"/>
      <c r="F113" s="195"/>
      <c r="G113" s="185"/>
      <c r="H113" s="195"/>
      <c r="I113" s="14"/>
      <c r="J113" s="14"/>
      <c r="K113" s="119"/>
      <c r="L113" s="119"/>
      <c r="M113" s="17"/>
      <c r="N113" s="17"/>
      <c r="O113" s="17"/>
      <c r="P113" s="13"/>
    </row>
    <row r="114" spans="1:16" s="19" customFormat="1" ht="15.75" customHeight="1">
      <c r="A114" s="181"/>
      <c r="B114" s="192"/>
      <c r="C114" s="38"/>
      <c r="D114" s="107" t="s">
        <v>176</v>
      </c>
      <c r="E114" s="192"/>
      <c r="F114" s="195"/>
      <c r="G114" s="185"/>
      <c r="H114" s="195"/>
      <c r="I114" s="14"/>
      <c r="J114" s="14"/>
      <c r="K114" s="120">
        <v>43035</v>
      </c>
      <c r="L114" s="120">
        <v>43047</v>
      </c>
      <c r="M114" s="28">
        <f aca="true" t="shared" si="4" ref="M114:M126">L114-K114</f>
        <v>12</v>
      </c>
      <c r="N114" s="28">
        <v>60</v>
      </c>
      <c r="O114" s="28">
        <f aca="true" t="shared" si="5" ref="O114:O126">M114-N114</f>
        <v>-48</v>
      </c>
      <c r="P114" s="25"/>
    </row>
    <row r="115" spans="1:16" s="19" customFormat="1" ht="15.75" customHeight="1">
      <c r="A115" s="181"/>
      <c r="B115" s="192"/>
      <c r="C115" s="38"/>
      <c r="D115" s="107" t="s">
        <v>177</v>
      </c>
      <c r="E115" s="192"/>
      <c r="F115" s="195"/>
      <c r="G115" s="185"/>
      <c r="H115" s="195"/>
      <c r="I115" s="14"/>
      <c r="J115" s="14"/>
      <c r="K115" s="118">
        <v>43035</v>
      </c>
      <c r="L115" s="118">
        <v>43048</v>
      </c>
      <c r="M115" s="31">
        <f t="shared" si="4"/>
        <v>13</v>
      </c>
      <c r="N115" s="31">
        <v>60</v>
      </c>
      <c r="O115" s="31">
        <f t="shared" si="5"/>
        <v>-47</v>
      </c>
      <c r="P115" s="109"/>
    </row>
    <row r="116" spans="1:16" s="19" customFormat="1" ht="15.75" customHeight="1">
      <c r="A116" s="181"/>
      <c r="B116" s="192"/>
      <c r="C116" s="38"/>
      <c r="D116" s="107" t="s">
        <v>178</v>
      </c>
      <c r="E116" s="192"/>
      <c r="F116" s="195"/>
      <c r="G116" s="185"/>
      <c r="H116" s="195"/>
      <c r="I116" s="14"/>
      <c r="J116" s="14"/>
      <c r="K116" s="118">
        <v>43035</v>
      </c>
      <c r="L116" s="118">
        <v>43047</v>
      </c>
      <c r="M116" s="31">
        <f t="shared" si="4"/>
        <v>12</v>
      </c>
      <c r="N116" s="31">
        <v>60</v>
      </c>
      <c r="O116" s="31">
        <f t="shared" si="5"/>
        <v>-48</v>
      </c>
      <c r="P116" s="109"/>
    </row>
    <row r="117" spans="1:16" s="19" customFormat="1" ht="15.75" customHeight="1">
      <c r="A117" s="181"/>
      <c r="B117" s="192"/>
      <c r="C117" s="38"/>
      <c r="D117" s="107" t="s">
        <v>179</v>
      </c>
      <c r="E117" s="192"/>
      <c r="F117" s="195"/>
      <c r="G117" s="185"/>
      <c r="H117" s="195"/>
      <c r="I117" s="14"/>
      <c r="J117" s="14"/>
      <c r="K117" s="118">
        <v>43035</v>
      </c>
      <c r="L117" s="118">
        <v>43047</v>
      </c>
      <c r="M117" s="31">
        <f t="shared" si="4"/>
        <v>12</v>
      </c>
      <c r="N117" s="31">
        <v>60</v>
      </c>
      <c r="O117" s="31">
        <f t="shared" si="5"/>
        <v>-48</v>
      </c>
      <c r="P117" s="109"/>
    </row>
    <row r="118" spans="1:16" s="19" customFormat="1" ht="15.75" customHeight="1">
      <c r="A118" s="181"/>
      <c r="B118" s="192"/>
      <c r="C118" s="38"/>
      <c r="D118" s="107" t="s">
        <v>180</v>
      </c>
      <c r="E118" s="192"/>
      <c r="F118" s="195"/>
      <c r="G118" s="185"/>
      <c r="H118" s="195"/>
      <c r="I118" s="14"/>
      <c r="J118" s="14"/>
      <c r="K118" s="118">
        <v>43035</v>
      </c>
      <c r="L118" s="118">
        <v>43039</v>
      </c>
      <c r="M118" s="31">
        <f t="shared" si="4"/>
        <v>4</v>
      </c>
      <c r="N118" s="31">
        <v>60</v>
      </c>
      <c r="O118" s="31">
        <f t="shared" si="5"/>
        <v>-56</v>
      </c>
      <c r="P118" s="109"/>
    </row>
    <row r="119" spans="1:16" s="19" customFormat="1" ht="15.75" customHeight="1">
      <c r="A119" s="181"/>
      <c r="B119" s="192"/>
      <c r="C119" s="38"/>
      <c r="D119" s="107" t="s">
        <v>181</v>
      </c>
      <c r="E119" s="192"/>
      <c r="F119" s="195"/>
      <c r="G119" s="185"/>
      <c r="H119" s="195"/>
      <c r="I119" s="14"/>
      <c r="J119" s="14"/>
      <c r="K119" s="118">
        <v>43035</v>
      </c>
      <c r="L119" s="118">
        <v>43047</v>
      </c>
      <c r="M119" s="31">
        <f t="shared" si="4"/>
        <v>12</v>
      </c>
      <c r="N119" s="31">
        <v>60</v>
      </c>
      <c r="O119" s="31">
        <f t="shared" si="5"/>
        <v>-48</v>
      </c>
      <c r="P119" s="109"/>
    </row>
    <row r="120" spans="1:16" s="19" customFormat="1" ht="15.75" customHeight="1">
      <c r="A120" s="181"/>
      <c r="B120" s="192"/>
      <c r="C120" s="38"/>
      <c r="D120" s="107" t="s">
        <v>182</v>
      </c>
      <c r="E120" s="192"/>
      <c r="F120" s="195"/>
      <c r="G120" s="185"/>
      <c r="H120" s="195"/>
      <c r="I120" s="14"/>
      <c r="J120" s="14"/>
      <c r="K120" s="118">
        <v>43035</v>
      </c>
      <c r="L120" s="118">
        <v>43047</v>
      </c>
      <c r="M120" s="31">
        <f t="shared" si="4"/>
        <v>12</v>
      </c>
      <c r="N120" s="31">
        <v>60</v>
      </c>
      <c r="O120" s="31">
        <f t="shared" si="5"/>
        <v>-48</v>
      </c>
      <c r="P120" s="109"/>
    </row>
    <row r="121" spans="1:16" s="19" customFormat="1" ht="15.75" customHeight="1">
      <c r="A121" s="181"/>
      <c r="B121" s="192"/>
      <c r="C121" s="38"/>
      <c r="D121" s="107" t="s">
        <v>183</v>
      </c>
      <c r="E121" s="192"/>
      <c r="F121" s="195"/>
      <c r="G121" s="185"/>
      <c r="H121" s="195"/>
      <c r="I121" s="14"/>
      <c r="J121" s="14"/>
      <c r="K121" s="118">
        <v>43028</v>
      </c>
      <c r="L121" s="118">
        <v>43066</v>
      </c>
      <c r="M121" s="31">
        <f t="shared" si="4"/>
        <v>38</v>
      </c>
      <c r="N121" s="31">
        <v>60</v>
      </c>
      <c r="O121" s="31">
        <f t="shared" si="5"/>
        <v>-22</v>
      </c>
      <c r="P121" s="109"/>
    </row>
    <row r="122" spans="1:16" s="19" customFormat="1" ht="15.75" customHeight="1">
      <c r="A122" s="181"/>
      <c r="B122" s="192"/>
      <c r="C122" s="38"/>
      <c r="D122" s="107" t="s">
        <v>184</v>
      </c>
      <c r="E122" s="192"/>
      <c r="F122" s="195"/>
      <c r="G122" s="185"/>
      <c r="H122" s="195"/>
      <c r="I122" s="14"/>
      <c r="J122" s="14"/>
      <c r="K122" s="118">
        <v>43028</v>
      </c>
      <c r="L122" s="118">
        <v>43061</v>
      </c>
      <c r="M122" s="31">
        <f t="shared" si="4"/>
        <v>33</v>
      </c>
      <c r="N122" s="31">
        <v>60</v>
      </c>
      <c r="O122" s="31">
        <f t="shared" si="5"/>
        <v>-27</v>
      </c>
      <c r="P122" s="109"/>
    </row>
    <row r="123" spans="1:16" s="19" customFormat="1" ht="15.75" customHeight="1">
      <c r="A123" s="181"/>
      <c r="B123" s="192"/>
      <c r="C123" s="38"/>
      <c r="D123" s="107" t="s">
        <v>185</v>
      </c>
      <c r="E123" s="192"/>
      <c r="F123" s="195"/>
      <c r="G123" s="185"/>
      <c r="H123" s="195"/>
      <c r="I123" s="14"/>
      <c r="J123" s="14"/>
      <c r="K123" s="118">
        <v>43028</v>
      </c>
      <c r="L123" s="118">
        <v>43047</v>
      </c>
      <c r="M123" s="31">
        <f t="shared" si="4"/>
        <v>19</v>
      </c>
      <c r="N123" s="31">
        <v>60</v>
      </c>
      <c r="O123" s="31">
        <f t="shared" si="5"/>
        <v>-41</v>
      </c>
      <c r="P123" s="109"/>
    </row>
    <row r="124" spans="1:16" s="19" customFormat="1" ht="11.25" customHeight="1">
      <c r="A124" s="181"/>
      <c r="B124" s="192"/>
      <c r="C124" s="38"/>
      <c r="D124" s="107" t="s">
        <v>186</v>
      </c>
      <c r="E124" s="192"/>
      <c r="F124" s="195"/>
      <c r="G124" s="185"/>
      <c r="H124" s="195"/>
      <c r="I124" s="14"/>
      <c r="J124" s="14"/>
      <c r="K124" s="118">
        <v>43028</v>
      </c>
      <c r="L124" s="118">
        <v>43047</v>
      </c>
      <c r="M124" s="31">
        <f t="shared" si="4"/>
        <v>19</v>
      </c>
      <c r="N124" s="31">
        <v>60</v>
      </c>
      <c r="O124" s="31">
        <f t="shared" si="5"/>
        <v>-41</v>
      </c>
      <c r="P124" s="109"/>
    </row>
    <row r="125" spans="1:16" s="19" customFormat="1" ht="11.25">
      <c r="A125" s="181"/>
      <c r="B125" s="192"/>
      <c r="C125" s="38"/>
      <c r="D125" s="107" t="s">
        <v>187</v>
      </c>
      <c r="E125" s="192"/>
      <c r="F125" s="195"/>
      <c r="G125" s="185"/>
      <c r="H125" s="195"/>
      <c r="I125" s="14"/>
      <c r="J125" s="14"/>
      <c r="K125" s="118">
        <v>43028</v>
      </c>
      <c r="L125" s="118">
        <v>43047</v>
      </c>
      <c r="M125" s="31">
        <f t="shared" si="4"/>
        <v>19</v>
      </c>
      <c r="N125" s="31">
        <v>60</v>
      </c>
      <c r="O125" s="31">
        <f t="shared" si="5"/>
        <v>-41</v>
      </c>
      <c r="P125" s="109"/>
    </row>
    <row r="126" spans="1:16" s="19" customFormat="1" ht="14.25" customHeight="1">
      <c r="A126" s="181"/>
      <c r="B126" s="192"/>
      <c r="C126" s="38"/>
      <c r="D126" s="107" t="s">
        <v>188</v>
      </c>
      <c r="E126" s="192"/>
      <c r="F126" s="195"/>
      <c r="G126" s="185"/>
      <c r="H126" s="195"/>
      <c r="I126" s="14"/>
      <c r="J126" s="14"/>
      <c r="K126" s="118">
        <v>43035</v>
      </c>
      <c r="L126" s="118">
        <v>43047</v>
      </c>
      <c r="M126" s="31">
        <f t="shared" si="4"/>
        <v>12</v>
      </c>
      <c r="N126" s="31">
        <v>60</v>
      </c>
      <c r="O126" s="31">
        <f t="shared" si="5"/>
        <v>-48</v>
      </c>
      <c r="P126" s="109"/>
    </row>
    <row r="127" spans="1:16" s="19" customFormat="1" ht="12" customHeight="1">
      <c r="A127" s="181"/>
      <c r="B127" s="192"/>
      <c r="C127" s="38"/>
      <c r="D127" s="121"/>
      <c r="E127" s="193"/>
      <c r="F127" s="195"/>
      <c r="G127" s="185"/>
      <c r="H127" s="195"/>
      <c r="I127" s="14"/>
      <c r="J127" s="14"/>
      <c r="K127" s="122"/>
      <c r="L127" s="120"/>
      <c r="M127" s="28"/>
      <c r="N127" s="28"/>
      <c r="O127" s="28"/>
      <c r="P127" s="25"/>
    </row>
    <row r="128" spans="1:16" s="19" customFormat="1" ht="54.75" customHeight="1">
      <c r="A128" s="123">
        <v>19</v>
      </c>
      <c r="B128" s="81" t="s">
        <v>189</v>
      </c>
      <c r="C128" s="38"/>
      <c r="D128" s="124" t="s">
        <v>190</v>
      </c>
      <c r="E128" s="81"/>
      <c r="F128" s="48" t="s">
        <v>57</v>
      </c>
      <c r="G128" s="12" t="s">
        <v>60</v>
      </c>
      <c r="H128" s="48" t="s">
        <v>59</v>
      </c>
      <c r="I128" s="46"/>
      <c r="J128" s="46"/>
      <c r="K128" s="120">
        <v>43040</v>
      </c>
      <c r="L128" s="122">
        <v>43061</v>
      </c>
      <c r="M128" s="28">
        <f>L128-K128</f>
        <v>21</v>
      </c>
      <c r="N128" s="28">
        <v>30</v>
      </c>
      <c r="O128" s="28">
        <f>M128-N128</f>
        <v>-9</v>
      </c>
      <c r="P128" s="30"/>
    </row>
    <row r="129" spans="1:17" s="47" customFormat="1" ht="34.5" customHeight="1">
      <c r="A129" s="180">
        <v>20</v>
      </c>
      <c r="B129" s="191" t="s">
        <v>191</v>
      </c>
      <c r="C129" s="38"/>
      <c r="D129" s="86" t="s">
        <v>192</v>
      </c>
      <c r="E129" s="194" t="s">
        <v>193</v>
      </c>
      <c r="F129" s="194" t="s">
        <v>57</v>
      </c>
      <c r="G129" s="184" t="s">
        <v>194</v>
      </c>
      <c r="H129" s="184" t="s">
        <v>59</v>
      </c>
      <c r="I129" s="113"/>
      <c r="J129" s="113"/>
      <c r="K129" s="50">
        <v>43011</v>
      </c>
      <c r="L129" s="50">
        <v>43034</v>
      </c>
      <c r="M129" s="125">
        <f>L129-K129</f>
        <v>23</v>
      </c>
      <c r="N129" s="125">
        <v>30</v>
      </c>
      <c r="O129" s="125">
        <f>M129-N129</f>
        <v>-7</v>
      </c>
      <c r="P129" s="32"/>
      <c r="Q129" s="19"/>
    </row>
    <row r="130" spans="1:17" s="47" customFormat="1" ht="11.25">
      <c r="A130" s="181"/>
      <c r="B130" s="192"/>
      <c r="C130" s="38"/>
      <c r="D130" s="192" t="s">
        <v>195</v>
      </c>
      <c r="E130" s="195"/>
      <c r="F130" s="195"/>
      <c r="G130" s="185"/>
      <c r="H130" s="185"/>
      <c r="I130" s="113"/>
      <c r="J130" s="113"/>
      <c r="K130" s="205">
        <v>43018</v>
      </c>
      <c r="L130" s="205">
        <v>43070</v>
      </c>
      <c r="M130" s="222">
        <f>L130-K130</f>
        <v>52</v>
      </c>
      <c r="N130" s="194">
        <v>60</v>
      </c>
      <c r="O130" s="222">
        <f>M130-N130</f>
        <v>-8</v>
      </c>
      <c r="P130" s="184"/>
      <c r="Q130" s="19"/>
    </row>
    <row r="131" spans="1:17" s="47" customFormat="1" ht="11.25">
      <c r="A131" s="181"/>
      <c r="B131" s="192"/>
      <c r="C131" s="38"/>
      <c r="D131" s="192"/>
      <c r="E131" s="195"/>
      <c r="F131" s="195"/>
      <c r="G131" s="185"/>
      <c r="H131" s="185"/>
      <c r="I131" s="113"/>
      <c r="J131" s="113"/>
      <c r="K131" s="206"/>
      <c r="L131" s="206"/>
      <c r="M131" s="223"/>
      <c r="N131" s="195"/>
      <c r="O131" s="223"/>
      <c r="P131" s="185"/>
      <c r="Q131" s="19"/>
    </row>
    <row r="132" spans="1:17" s="47" customFormat="1" ht="11.25">
      <c r="A132" s="181"/>
      <c r="B132" s="192"/>
      <c r="C132" s="38"/>
      <c r="D132" s="192"/>
      <c r="E132" s="195"/>
      <c r="F132" s="195"/>
      <c r="G132" s="185"/>
      <c r="H132" s="185"/>
      <c r="I132" s="113"/>
      <c r="J132" s="113"/>
      <c r="K132" s="206"/>
      <c r="L132" s="206"/>
      <c r="M132" s="223"/>
      <c r="N132" s="195"/>
      <c r="O132" s="223"/>
      <c r="P132" s="185"/>
      <c r="Q132" s="19"/>
    </row>
    <row r="133" spans="1:17" s="47" customFormat="1" ht="14.25" customHeight="1">
      <c r="A133" s="181"/>
      <c r="B133" s="192"/>
      <c r="C133" s="38"/>
      <c r="D133" s="192"/>
      <c r="E133" s="195"/>
      <c r="F133" s="195"/>
      <c r="G133" s="185"/>
      <c r="H133" s="185"/>
      <c r="I133" s="113"/>
      <c r="J133" s="113"/>
      <c r="K133" s="206"/>
      <c r="L133" s="206"/>
      <c r="M133" s="223"/>
      <c r="N133" s="195"/>
      <c r="O133" s="223"/>
      <c r="P133" s="185"/>
      <c r="Q133" s="19"/>
    </row>
    <row r="134" spans="1:17" s="47" customFormat="1" ht="11.25">
      <c r="A134" s="181"/>
      <c r="B134" s="192"/>
      <c r="C134" s="38"/>
      <c r="D134" s="192"/>
      <c r="E134" s="195"/>
      <c r="F134" s="195"/>
      <c r="G134" s="185"/>
      <c r="H134" s="185"/>
      <c r="I134" s="113"/>
      <c r="J134" s="113"/>
      <c r="K134" s="206"/>
      <c r="L134" s="206"/>
      <c r="M134" s="223"/>
      <c r="N134" s="195"/>
      <c r="O134" s="223"/>
      <c r="P134" s="185"/>
      <c r="Q134" s="19"/>
    </row>
    <row r="135" spans="1:17" s="47" customFormat="1" ht="11.25">
      <c r="A135" s="181"/>
      <c r="B135" s="192"/>
      <c r="C135" s="38"/>
      <c r="D135" s="192"/>
      <c r="E135" s="195"/>
      <c r="F135" s="195"/>
      <c r="G135" s="185"/>
      <c r="H135" s="185"/>
      <c r="I135" s="113"/>
      <c r="J135" s="113"/>
      <c r="K135" s="206"/>
      <c r="L135" s="206"/>
      <c r="M135" s="223"/>
      <c r="N135" s="195"/>
      <c r="O135" s="223"/>
      <c r="P135" s="185"/>
      <c r="Q135" s="19"/>
    </row>
    <row r="136" spans="1:17" s="47" customFormat="1" ht="11.25">
      <c r="A136" s="181"/>
      <c r="B136" s="192"/>
      <c r="C136" s="38"/>
      <c r="D136" s="192"/>
      <c r="E136" s="195"/>
      <c r="F136" s="195"/>
      <c r="G136" s="185"/>
      <c r="H136" s="185"/>
      <c r="I136" s="113"/>
      <c r="J136" s="113"/>
      <c r="K136" s="207"/>
      <c r="L136" s="207"/>
      <c r="M136" s="224"/>
      <c r="N136" s="196"/>
      <c r="O136" s="224"/>
      <c r="P136" s="189"/>
      <c r="Q136" s="19"/>
    </row>
    <row r="137" spans="1:17" s="47" customFormat="1" ht="22.5" customHeight="1">
      <c r="A137" s="180">
        <v>21</v>
      </c>
      <c r="B137" s="191" t="s">
        <v>196</v>
      </c>
      <c r="C137" s="38"/>
      <c r="D137" s="191" t="s">
        <v>197</v>
      </c>
      <c r="E137" s="194" t="s">
        <v>193</v>
      </c>
      <c r="F137" s="194" t="s">
        <v>57</v>
      </c>
      <c r="G137" s="184" t="s">
        <v>198</v>
      </c>
      <c r="H137" s="184" t="s">
        <v>59</v>
      </c>
      <c r="I137" s="14"/>
      <c r="J137" s="14"/>
      <c r="K137" s="215">
        <v>42773</v>
      </c>
      <c r="L137" s="215" t="s">
        <v>85</v>
      </c>
      <c r="M137" s="211"/>
      <c r="N137" s="211"/>
      <c r="O137" s="211"/>
      <c r="P137" s="182" t="s">
        <v>199</v>
      </c>
      <c r="Q137" s="19"/>
    </row>
    <row r="138" spans="1:17" s="47" customFormat="1" ht="11.25" customHeight="1">
      <c r="A138" s="181"/>
      <c r="B138" s="192"/>
      <c r="C138" s="38"/>
      <c r="D138" s="192"/>
      <c r="E138" s="195"/>
      <c r="F138" s="195"/>
      <c r="G138" s="185"/>
      <c r="H138" s="185"/>
      <c r="I138" s="14"/>
      <c r="J138" s="14"/>
      <c r="K138" s="197"/>
      <c r="L138" s="197"/>
      <c r="M138" s="199"/>
      <c r="N138" s="199"/>
      <c r="O138" s="199"/>
      <c r="P138" s="183"/>
      <c r="Q138" s="19"/>
    </row>
    <row r="139" spans="1:17" s="47" customFormat="1" ht="11.25" customHeight="1">
      <c r="A139" s="181"/>
      <c r="B139" s="192"/>
      <c r="C139" s="38"/>
      <c r="D139" s="192"/>
      <c r="E139" s="195"/>
      <c r="F139" s="195"/>
      <c r="G139" s="185"/>
      <c r="H139" s="185"/>
      <c r="I139" s="14"/>
      <c r="J139" s="14"/>
      <c r="K139" s="197"/>
      <c r="L139" s="197"/>
      <c r="M139" s="199"/>
      <c r="N139" s="199"/>
      <c r="O139" s="199"/>
      <c r="P139" s="183"/>
      <c r="Q139" s="19"/>
    </row>
    <row r="140" spans="1:17" s="47" customFormat="1" ht="25.5" customHeight="1">
      <c r="A140" s="181"/>
      <c r="B140" s="192"/>
      <c r="C140" s="38"/>
      <c r="D140" s="192"/>
      <c r="E140" s="195"/>
      <c r="F140" s="195"/>
      <c r="G140" s="185"/>
      <c r="H140" s="185"/>
      <c r="I140" s="14"/>
      <c r="J140" s="14"/>
      <c r="K140" s="197"/>
      <c r="L140" s="197"/>
      <c r="M140" s="199"/>
      <c r="N140" s="199"/>
      <c r="O140" s="199"/>
      <c r="P140" s="183"/>
      <c r="Q140" s="19"/>
    </row>
    <row r="141" spans="1:17" s="47" customFormat="1" ht="14.25" customHeight="1">
      <c r="A141" s="181"/>
      <c r="B141" s="192"/>
      <c r="C141" s="38"/>
      <c r="D141" s="193"/>
      <c r="E141" s="195"/>
      <c r="F141" s="195"/>
      <c r="G141" s="57"/>
      <c r="H141" s="185"/>
      <c r="I141" s="14"/>
      <c r="J141" s="14"/>
      <c r="K141" s="198"/>
      <c r="L141" s="198"/>
      <c r="M141" s="200"/>
      <c r="N141" s="200"/>
      <c r="O141" s="200"/>
      <c r="P141" s="188"/>
      <c r="Q141" s="19"/>
    </row>
    <row r="142" spans="1:17" s="47" customFormat="1" ht="66.75" customHeight="1">
      <c r="A142" s="181"/>
      <c r="B142" s="192"/>
      <c r="C142" s="38"/>
      <c r="D142" s="81" t="s">
        <v>200</v>
      </c>
      <c r="E142" s="195"/>
      <c r="F142" s="195"/>
      <c r="G142" s="12" t="s">
        <v>198</v>
      </c>
      <c r="H142" s="185"/>
      <c r="I142" s="14"/>
      <c r="J142" s="14"/>
      <c r="K142" s="126">
        <v>43013</v>
      </c>
      <c r="L142" s="126">
        <v>43020</v>
      </c>
      <c r="M142" s="127">
        <f>L142-K142</f>
        <v>7</v>
      </c>
      <c r="N142" s="127">
        <v>15</v>
      </c>
      <c r="O142" s="127">
        <f>M142-N142</f>
        <v>-8</v>
      </c>
      <c r="P142" s="25"/>
      <c r="Q142" s="19"/>
    </row>
    <row r="143" spans="1:17" s="47" customFormat="1" ht="66.75" customHeight="1">
      <c r="A143" s="181"/>
      <c r="B143" s="192"/>
      <c r="C143" s="38"/>
      <c r="D143" s="81" t="s">
        <v>201</v>
      </c>
      <c r="E143" s="195"/>
      <c r="F143" s="195"/>
      <c r="G143" s="12" t="s">
        <v>198</v>
      </c>
      <c r="H143" s="185"/>
      <c r="I143" s="14"/>
      <c r="J143" s="14"/>
      <c r="K143" s="126">
        <v>43018</v>
      </c>
      <c r="L143" s="126">
        <v>43026</v>
      </c>
      <c r="M143" s="127">
        <f>L143-K143</f>
        <v>8</v>
      </c>
      <c r="N143" s="127">
        <v>15</v>
      </c>
      <c r="O143" s="127">
        <f>M143-N143</f>
        <v>-7</v>
      </c>
      <c r="P143" s="25"/>
      <c r="Q143" s="19"/>
    </row>
    <row r="144" spans="1:17" s="47" customFormat="1" ht="61.5" customHeight="1">
      <c r="A144" s="190"/>
      <c r="B144" s="193"/>
      <c r="C144" s="38"/>
      <c r="D144" s="61" t="s">
        <v>202</v>
      </c>
      <c r="E144" s="196"/>
      <c r="F144" s="196"/>
      <c r="G144" s="12" t="s">
        <v>198</v>
      </c>
      <c r="H144" s="189"/>
      <c r="I144" s="14"/>
      <c r="J144" s="14"/>
      <c r="K144" s="126">
        <v>43044</v>
      </c>
      <c r="L144" s="126">
        <v>43052</v>
      </c>
      <c r="M144" s="127">
        <f>L144-K144</f>
        <v>8</v>
      </c>
      <c r="N144" s="127">
        <v>15</v>
      </c>
      <c r="O144" s="127">
        <f>M144-N144</f>
        <v>-7</v>
      </c>
      <c r="P144" s="25"/>
      <c r="Q144" s="19"/>
    </row>
    <row r="145" spans="1:17" s="47" customFormat="1" ht="45">
      <c r="A145" s="36"/>
      <c r="B145" s="37"/>
      <c r="C145" s="38"/>
      <c r="D145" s="81" t="s">
        <v>203</v>
      </c>
      <c r="E145" s="39"/>
      <c r="F145" s="39"/>
      <c r="G145" s="32"/>
      <c r="H145" s="184" t="s">
        <v>59</v>
      </c>
      <c r="I145" s="14"/>
      <c r="J145" s="14"/>
      <c r="K145" s="126">
        <v>43070</v>
      </c>
      <c r="L145" s="126">
        <v>43097</v>
      </c>
      <c r="M145" s="127">
        <f>L145-K145</f>
        <v>27</v>
      </c>
      <c r="N145" s="127">
        <v>30</v>
      </c>
      <c r="O145" s="127">
        <f>M145-N145</f>
        <v>-3</v>
      </c>
      <c r="P145" s="25"/>
      <c r="Q145" s="19"/>
    </row>
    <row r="146" spans="1:17" s="47" customFormat="1" ht="15" customHeight="1">
      <c r="A146" s="225">
        <v>22</v>
      </c>
      <c r="B146" s="227" t="s">
        <v>204</v>
      </c>
      <c r="C146" s="128"/>
      <c r="D146" s="129" t="s">
        <v>205</v>
      </c>
      <c r="E146" s="227" t="s">
        <v>206</v>
      </c>
      <c r="F146" s="227" t="s">
        <v>57</v>
      </c>
      <c r="G146" s="229" t="s">
        <v>61</v>
      </c>
      <c r="H146" s="185"/>
      <c r="I146" s="76"/>
      <c r="J146" s="76"/>
      <c r="K146" s="130" t="s">
        <v>207</v>
      </c>
      <c r="L146" s="76" t="s">
        <v>85</v>
      </c>
      <c r="M146" s="131"/>
      <c r="N146" s="77"/>
      <c r="O146" s="77"/>
      <c r="P146" s="132"/>
      <c r="Q146" s="19"/>
    </row>
    <row r="147" spans="1:17" s="47" customFormat="1" ht="11.25" customHeight="1">
      <c r="A147" s="225"/>
      <c r="B147" s="227"/>
      <c r="C147" s="128"/>
      <c r="D147" s="129" t="s">
        <v>208</v>
      </c>
      <c r="E147" s="227"/>
      <c r="F147" s="227"/>
      <c r="G147" s="229"/>
      <c r="H147" s="185"/>
      <c r="I147" s="76"/>
      <c r="J147" s="76"/>
      <c r="K147" s="130" t="s">
        <v>207</v>
      </c>
      <c r="L147" s="76" t="s">
        <v>85</v>
      </c>
      <c r="M147" s="131"/>
      <c r="N147" s="77"/>
      <c r="O147" s="77"/>
      <c r="P147" s="132"/>
      <c r="Q147" s="19"/>
    </row>
    <row r="148" spans="1:17" s="47" customFormat="1" ht="21.75" customHeight="1">
      <c r="A148" s="225"/>
      <c r="B148" s="227"/>
      <c r="C148" s="128"/>
      <c r="D148" s="129" t="s">
        <v>209</v>
      </c>
      <c r="E148" s="227"/>
      <c r="F148" s="227"/>
      <c r="G148" s="229"/>
      <c r="H148" s="185"/>
      <c r="I148" s="76"/>
      <c r="J148" s="76"/>
      <c r="K148" s="130" t="s">
        <v>207</v>
      </c>
      <c r="L148" s="76" t="s">
        <v>85</v>
      </c>
      <c r="M148" s="131"/>
      <c r="N148" s="77"/>
      <c r="O148" s="77"/>
      <c r="P148" s="132"/>
      <c r="Q148" s="19"/>
    </row>
    <row r="149" spans="1:17" s="47" customFormat="1" ht="11.25" customHeight="1">
      <c r="A149" s="225"/>
      <c r="B149" s="227"/>
      <c r="C149" s="128"/>
      <c r="D149" s="129" t="s">
        <v>210</v>
      </c>
      <c r="E149" s="227"/>
      <c r="F149" s="227"/>
      <c r="G149" s="229"/>
      <c r="H149" s="185"/>
      <c r="I149" s="76"/>
      <c r="J149" s="76"/>
      <c r="K149" s="130" t="s">
        <v>207</v>
      </c>
      <c r="L149" s="76" t="s">
        <v>85</v>
      </c>
      <c r="M149" s="131"/>
      <c r="N149" s="77"/>
      <c r="O149" s="77"/>
      <c r="P149" s="132"/>
      <c r="Q149" s="19"/>
    </row>
    <row r="150" spans="1:17" s="47" customFormat="1" ht="11.25" customHeight="1">
      <c r="A150" s="225"/>
      <c r="B150" s="227"/>
      <c r="C150" s="128"/>
      <c r="D150" s="129" t="s">
        <v>211</v>
      </c>
      <c r="E150" s="227"/>
      <c r="F150" s="227"/>
      <c r="G150" s="229"/>
      <c r="H150" s="185"/>
      <c r="I150" s="76"/>
      <c r="J150" s="76"/>
      <c r="K150" s="130" t="s">
        <v>207</v>
      </c>
      <c r="L150" s="76" t="s">
        <v>85</v>
      </c>
      <c r="M150" s="131"/>
      <c r="N150" s="77"/>
      <c r="O150" s="77"/>
      <c r="P150" s="132"/>
      <c r="Q150" s="19"/>
    </row>
    <row r="151" spans="1:17" s="47" customFormat="1" ht="12.75" customHeight="1">
      <c r="A151" s="225"/>
      <c r="B151" s="227"/>
      <c r="C151" s="128"/>
      <c r="D151" s="129" t="s">
        <v>212</v>
      </c>
      <c r="E151" s="227"/>
      <c r="F151" s="227"/>
      <c r="G151" s="229"/>
      <c r="H151" s="185"/>
      <c r="I151" s="76"/>
      <c r="J151" s="76"/>
      <c r="K151" s="130" t="s">
        <v>213</v>
      </c>
      <c r="L151" s="76" t="s">
        <v>85</v>
      </c>
      <c r="M151" s="131"/>
      <c r="N151" s="77"/>
      <c r="O151" s="77"/>
      <c r="P151" s="132"/>
      <c r="Q151" s="19"/>
    </row>
    <row r="152" spans="1:17" s="47" customFormat="1" ht="12.75" customHeight="1">
      <c r="A152" s="225"/>
      <c r="B152" s="227"/>
      <c r="C152" s="128"/>
      <c r="D152" s="129" t="s">
        <v>214</v>
      </c>
      <c r="E152" s="227"/>
      <c r="F152" s="227"/>
      <c r="G152" s="229"/>
      <c r="H152" s="185"/>
      <c r="I152" s="76"/>
      <c r="J152" s="76"/>
      <c r="K152" s="130" t="s">
        <v>215</v>
      </c>
      <c r="L152" s="76" t="s">
        <v>85</v>
      </c>
      <c r="M152" s="131"/>
      <c r="N152" s="77"/>
      <c r="O152" s="77"/>
      <c r="P152" s="132"/>
      <c r="Q152" s="19"/>
    </row>
    <row r="153" spans="1:17" s="47" customFormat="1" ht="12.75" customHeight="1">
      <c r="A153" s="225"/>
      <c r="B153" s="227"/>
      <c r="C153" s="128"/>
      <c r="D153" s="129" t="s">
        <v>216</v>
      </c>
      <c r="E153" s="227"/>
      <c r="F153" s="227"/>
      <c r="G153" s="229"/>
      <c r="H153" s="185"/>
      <c r="I153" s="76"/>
      <c r="J153" s="76"/>
      <c r="K153" s="130" t="s">
        <v>215</v>
      </c>
      <c r="L153" s="76" t="s">
        <v>85</v>
      </c>
      <c r="M153" s="131"/>
      <c r="N153" s="77"/>
      <c r="O153" s="77"/>
      <c r="P153" s="132"/>
      <c r="Q153" s="19"/>
    </row>
    <row r="154" spans="1:17" s="47" customFormat="1" ht="12.75" customHeight="1">
      <c r="A154" s="225"/>
      <c r="B154" s="227"/>
      <c r="C154" s="128"/>
      <c r="D154" s="129" t="s">
        <v>217</v>
      </c>
      <c r="E154" s="227"/>
      <c r="F154" s="227"/>
      <c r="G154" s="229"/>
      <c r="H154" s="185"/>
      <c r="I154" s="76"/>
      <c r="J154" s="76"/>
      <c r="K154" s="130" t="s">
        <v>218</v>
      </c>
      <c r="L154" s="76" t="s">
        <v>85</v>
      </c>
      <c r="M154" s="131"/>
      <c r="N154" s="77"/>
      <c r="O154" s="77"/>
      <c r="P154" s="132"/>
      <c r="Q154" s="19"/>
    </row>
    <row r="155" spans="1:17" s="47" customFormat="1" ht="12.75" customHeight="1">
      <c r="A155" s="225"/>
      <c r="B155" s="227"/>
      <c r="C155" s="128"/>
      <c r="D155" s="129" t="s">
        <v>219</v>
      </c>
      <c r="E155" s="227"/>
      <c r="F155" s="227"/>
      <c r="G155" s="229"/>
      <c r="H155" s="185"/>
      <c r="I155" s="76"/>
      <c r="J155" s="76"/>
      <c r="K155" s="130" t="s">
        <v>218</v>
      </c>
      <c r="L155" s="76" t="s">
        <v>85</v>
      </c>
      <c r="M155" s="131"/>
      <c r="N155" s="77"/>
      <c r="O155" s="77"/>
      <c r="P155" s="132"/>
      <c r="Q155" s="19"/>
    </row>
    <row r="156" spans="1:17" s="47" customFormat="1" ht="11.25" customHeight="1">
      <c r="A156" s="225"/>
      <c r="B156" s="227"/>
      <c r="C156" s="128"/>
      <c r="D156" s="129" t="s">
        <v>220</v>
      </c>
      <c r="E156" s="227"/>
      <c r="F156" s="227"/>
      <c r="G156" s="229"/>
      <c r="H156" s="185"/>
      <c r="I156" s="76"/>
      <c r="J156" s="76"/>
      <c r="K156" s="130">
        <v>43018</v>
      </c>
      <c r="L156" s="76">
        <v>43046</v>
      </c>
      <c r="M156" s="131">
        <f>L156-K156</f>
        <v>28</v>
      </c>
      <c r="N156" s="77">
        <v>30</v>
      </c>
      <c r="O156" s="131">
        <f>M156-N157</f>
        <v>-2</v>
      </c>
      <c r="P156" s="132"/>
      <c r="Q156" s="19"/>
    </row>
    <row r="157" spans="1:17" s="47" customFormat="1" ht="11.25" customHeight="1">
      <c r="A157" s="225"/>
      <c r="B157" s="227"/>
      <c r="C157" s="128"/>
      <c r="D157" s="129" t="s">
        <v>221</v>
      </c>
      <c r="E157" s="227"/>
      <c r="F157" s="227"/>
      <c r="G157" s="229"/>
      <c r="H157" s="185"/>
      <c r="I157" s="76"/>
      <c r="J157" s="76"/>
      <c r="K157" s="130">
        <v>43018</v>
      </c>
      <c r="L157" s="76">
        <v>43046</v>
      </c>
      <c r="M157" s="131">
        <f>L157-K157</f>
        <v>28</v>
      </c>
      <c r="N157" s="77">
        <v>30</v>
      </c>
      <c r="O157" s="131">
        <f>M157-N158</f>
        <v>-2</v>
      </c>
      <c r="P157" s="132"/>
      <c r="Q157" s="19"/>
    </row>
    <row r="158" spans="1:17" s="47" customFormat="1" ht="15" customHeight="1">
      <c r="A158" s="225"/>
      <c r="B158" s="227"/>
      <c r="C158" s="128"/>
      <c r="D158" s="129" t="s">
        <v>222</v>
      </c>
      <c r="E158" s="227"/>
      <c r="F158" s="227"/>
      <c r="G158" s="229"/>
      <c r="H158" s="185"/>
      <c r="I158" s="76"/>
      <c r="J158" s="76"/>
      <c r="K158" s="130">
        <v>43013</v>
      </c>
      <c r="L158" s="76">
        <v>43043</v>
      </c>
      <c r="M158" s="131">
        <f>L158-K158</f>
        <v>30</v>
      </c>
      <c r="N158" s="77">
        <v>30</v>
      </c>
      <c r="O158" s="131">
        <f>N158-M158</f>
        <v>0</v>
      </c>
      <c r="P158" s="133"/>
      <c r="Q158" s="19"/>
    </row>
    <row r="159" spans="1:17" s="47" customFormat="1" ht="11.25">
      <c r="A159" s="225"/>
      <c r="B159" s="227"/>
      <c r="C159" s="128"/>
      <c r="D159" s="129" t="s">
        <v>223</v>
      </c>
      <c r="E159" s="227"/>
      <c r="F159" s="227"/>
      <c r="G159" s="229"/>
      <c r="H159" s="185"/>
      <c r="I159" s="134"/>
      <c r="J159" s="134"/>
      <c r="K159" s="130" t="s">
        <v>224</v>
      </c>
      <c r="L159" s="76" t="s">
        <v>85</v>
      </c>
      <c r="M159" s="131"/>
      <c r="N159" s="135"/>
      <c r="O159" s="131"/>
      <c r="P159" s="136"/>
      <c r="Q159" s="19"/>
    </row>
    <row r="160" spans="1:17" s="47" customFormat="1" ht="11.25">
      <c r="A160" s="225"/>
      <c r="B160" s="227"/>
      <c r="C160" s="128"/>
      <c r="D160" s="129" t="s">
        <v>225</v>
      </c>
      <c r="E160" s="227"/>
      <c r="F160" s="227"/>
      <c r="G160" s="229"/>
      <c r="H160" s="185"/>
      <c r="I160" s="134"/>
      <c r="J160" s="134"/>
      <c r="K160" s="130">
        <v>43020</v>
      </c>
      <c r="L160" s="76">
        <v>43045</v>
      </c>
      <c r="M160" s="131">
        <f>L160-K160</f>
        <v>25</v>
      </c>
      <c r="N160" s="135">
        <v>30</v>
      </c>
      <c r="O160" s="131">
        <f>M160-N160</f>
        <v>-5</v>
      </c>
      <c r="P160" s="136"/>
      <c r="Q160" s="19"/>
    </row>
    <row r="161" spans="1:17" s="47" customFormat="1" ht="11.25">
      <c r="A161" s="225"/>
      <c r="B161" s="227"/>
      <c r="C161" s="128"/>
      <c r="D161" s="129" t="s">
        <v>226</v>
      </c>
      <c r="E161" s="227"/>
      <c r="F161" s="227"/>
      <c r="G161" s="229"/>
      <c r="H161" s="185"/>
      <c r="I161" s="134"/>
      <c r="J161" s="134"/>
      <c r="K161" s="130" t="s">
        <v>227</v>
      </c>
      <c r="L161" s="76" t="s">
        <v>85</v>
      </c>
      <c r="M161" s="137"/>
      <c r="N161" s="135"/>
      <c r="O161" s="135"/>
      <c r="P161" s="136"/>
      <c r="Q161" s="19"/>
    </row>
    <row r="162" spans="1:17" s="47" customFormat="1" ht="15" customHeight="1">
      <c r="A162" s="225"/>
      <c r="B162" s="227"/>
      <c r="C162" s="128"/>
      <c r="D162" s="129" t="s">
        <v>228</v>
      </c>
      <c r="E162" s="227"/>
      <c r="F162" s="227"/>
      <c r="G162" s="229"/>
      <c r="H162" s="185"/>
      <c r="I162" s="134"/>
      <c r="J162" s="134"/>
      <c r="K162" s="130" t="s">
        <v>227</v>
      </c>
      <c r="L162" s="76" t="s">
        <v>85</v>
      </c>
      <c r="M162" s="137"/>
      <c r="N162" s="135"/>
      <c r="O162" s="135"/>
      <c r="P162" s="136"/>
      <c r="Q162" s="19"/>
    </row>
    <row r="163" spans="1:17" s="47" customFormat="1" ht="22.5" customHeight="1">
      <c r="A163" s="225"/>
      <c r="B163" s="227"/>
      <c r="C163" s="128"/>
      <c r="D163" s="129" t="s">
        <v>229</v>
      </c>
      <c r="E163" s="227"/>
      <c r="F163" s="227"/>
      <c r="G163" s="229"/>
      <c r="H163" s="185"/>
      <c r="I163" s="134"/>
      <c r="J163" s="134"/>
      <c r="K163" s="130" t="s">
        <v>227</v>
      </c>
      <c r="L163" s="76" t="s">
        <v>85</v>
      </c>
      <c r="M163" s="137"/>
      <c r="N163" s="135"/>
      <c r="O163" s="135"/>
      <c r="P163" s="136"/>
      <c r="Q163" s="19"/>
    </row>
    <row r="164" spans="1:17" s="47" customFormat="1" ht="22.5">
      <c r="A164" s="225"/>
      <c r="B164" s="227"/>
      <c r="C164" s="128"/>
      <c r="D164" s="129" t="s">
        <v>230</v>
      </c>
      <c r="E164" s="227"/>
      <c r="F164" s="227"/>
      <c r="G164" s="229"/>
      <c r="H164" s="185"/>
      <c r="I164" s="134"/>
      <c r="J164" s="134"/>
      <c r="K164" s="130" t="s">
        <v>231</v>
      </c>
      <c r="L164" s="76" t="s">
        <v>85</v>
      </c>
      <c r="M164" s="137"/>
      <c r="N164" s="135"/>
      <c r="O164" s="135"/>
      <c r="P164" s="136"/>
      <c r="Q164" s="19"/>
    </row>
    <row r="165" spans="1:17" s="47" customFormat="1" ht="15" customHeight="1">
      <c r="A165" s="225"/>
      <c r="B165" s="227"/>
      <c r="C165" s="128"/>
      <c r="D165" s="129" t="s">
        <v>232</v>
      </c>
      <c r="E165" s="227"/>
      <c r="F165" s="227"/>
      <c r="G165" s="229"/>
      <c r="H165" s="185"/>
      <c r="I165" s="134"/>
      <c r="J165" s="134"/>
      <c r="K165" s="130" t="s">
        <v>231</v>
      </c>
      <c r="L165" s="76" t="s">
        <v>85</v>
      </c>
      <c r="M165" s="137"/>
      <c r="N165" s="135"/>
      <c r="O165" s="135"/>
      <c r="P165" s="136"/>
      <c r="Q165" s="19"/>
    </row>
    <row r="166" spans="1:17" s="47" customFormat="1" ht="15" customHeight="1">
      <c r="A166" s="225"/>
      <c r="B166" s="227"/>
      <c r="C166" s="128"/>
      <c r="D166" s="129" t="s">
        <v>233</v>
      </c>
      <c r="E166" s="227"/>
      <c r="F166" s="227"/>
      <c r="G166" s="229"/>
      <c r="H166" s="185"/>
      <c r="I166" s="134"/>
      <c r="J166" s="134"/>
      <c r="K166" s="130" t="s">
        <v>231</v>
      </c>
      <c r="L166" s="76" t="s">
        <v>85</v>
      </c>
      <c r="M166" s="137"/>
      <c r="N166" s="135"/>
      <c r="O166" s="135"/>
      <c r="P166" s="136"/>
      <c r="Q166" s="19"/>
    </row>
    <row r="167" spans="1:17" s="47" customFormat="1" ht="15" customHeight="1">
      <c r="A167" s="225"/>
      <c r="B167" s="227"/>
      <c r="C167" s="128"/>
      <c r="D167" s="129" t="s">
        <v>234</v>
      </c>
      <c r="E167" s="227"/>
      <c r="F167" s="227"/>
      <c r="G167" s="229"/>
      <c r="H167" s="185"/>
      <c r="I167" s="134"/>
      <c r="J167" s="134"/>
      <c r="K167" s="130" t="s">
        <v>235</v>
      </c>
      <c r="L167" s="76" t="s">
        <v>85</v>
      </c>
      <c r="M167" s="137"/>
      <c r="N167" s="135"/>
      <c r="O167" s="135"/>
      <c r="P167" s="136"/>
      <c r="Q167" s="19"/>
    </row>
    <row r="168" spans="1:17" s="47" customFormat="1" ht="22.5">
      <c r="A168" s="225"/>
      <c r="B168" s="227"/>
      <c r="C168" s="128"/>
      <c r="D168" s="129" t="s">
        <v>236</v>
      </c>
      <c r="E168" s="227"/>
      <c r="F168" s="227"/>
      <c r="G168" s="229"/>
      <c r="H168" s="185"/>
      <c r="I168" s="134"/>
      <c r="J168" s="134"/>
      <c r="K168" s="130" t="s">
        <v>235</v>
      </c>
      <c r="L168" s="76" t="s">
        <v>85</v>
      </c>
      <c r="M168" s="137"/>
      <c r="N168" s="135"/>
      <c r="O168" s="135"/>
      <c r="P168" s="136"/>
      <c r="Q168" s="19"/>
    </row>
    <row r="169" spans="1:17" s="47" customFormat="1" ht="15" customHeight="1">
      <c r="A169" s="225"/>
      <c r="B169" s="227"/>
      <c r="C169" s="128"/>
      <c r="D169" s="129" t="s">
        <v>237</v>
      </c>
      <c r="E169" s="227"/>
      <c r="F169" s="227"/>
      <c r="G169" s="229"/>
      <c r="H169" s="185"/>
      <c r="I169" s="134"/>
      <c r="J169" s="134"/>
      <c r="K169" s="130" t="s">
        <v>235</v>
      </c>
      <c r="L169" s="76" t="s">
        <v>85</v>
      </c>
      <c r="M169" s="137"/>
      <c r="N169" s="135"/>
      <c r="O169" s="135"/>
      <c r="P169" s="136"/>
      <c r="Q169" s="19"/>
    </row>
    <row r="170" spans="1:17" s="47" customFormat="1" ht="15" customHeight="1">
      <c r="A170" s="225"/>
      <c r="B170" s="227"/>
      <c r="C170" s="128"/>
      <c r="D170" s="129" t="s">
        <v>238</v>
      </c>
      <c r="E170" s="227"/>
      <c r="F170" s="227"/>
      <c r="G170" s="229"/>
      <c r="H170" s="185"/>
      <c r="I170" s="134"/>
      <c r="J170" s="134"/>
      <c r="K170" s="130" t="s">
        <v>239</v>
      </c>
      <c r="L170" s="76" t="s">
        <v>85</v>
      </c>
      <c r="M170" s="137"/>
      <c r="N170" s="135"/>
      <c r="O170" s="135"/>
      <c r="P170" s="136"/>
      <c r="Q170" s="19"/>
    </row>
    <row r="171" spans="1:17" s="47" customFormat="1" ht="15" customHeight="1">
      <c r="A171" s="225"/>
      <c r="B171" s="227"/>
      <c r="C171" s="128"/>
      <c r="D171" s="129" t="s">
        <v>240</v>
      </c>
      <c r="E171" s="227"/>
      <c r="F171" s="227"/>
      <c r="G171" s="229"/>
      <c r="H171" s="185"/>
      <c r="I171" s="134"/>
      <c r="J171" s="134"/>
      <c r="K171" s="130" t="s">
        <v>239</v>
      </c>
      <c r="L171" s="76" t="s">
        <v>85</v>
      </c>
      <c r="M171" s="137"/>
      <c r="N171" s="135"/>
      <c r="O171" s="135"/>
      <c r="P171" s="136"/>
      <c r="Q171" s="19"/>
    </row>
    <row r="172" spans="1:17" s="47" customFormat="1" ht="18.75" customHeight="1">
      <c r="A172" s="225"/>
      <c r="B172" s="227"/>
      <c r="C172" s="128"/>
      <c r="D172" s="129" t="s">
        <v>241</v>
      </c>
      <c r="E172" s="227"/>
      <c r="F172" s="227"/>
      <c r="G172" s="229"/>
      <c r="H172" s="185"/>
      <c r="I172" s="134"/>
      <c r="J172" s="134"/>
      <c r="K172" s="130" t="s">
        <v>239</v>
      </c>
      <c r="L172" s="76" t="s">
        <v>85</v>
      </c>
      <c r="M172" s="137"/>
      <c r="N172" s="135"/>
      <c r="O172" s="135"/>
      <c r="P172" s="136"/>
      <c r="Q172" s="19"/>
    </row>
    <row r="173" spans="1:17" s="47" customFormat="1" ht="21.75" customHeight="1">
      <c r="A173" s="226"/>
      <c r="B173" s="228"/>
      <c r="C173" s="128"/>
      <c r="D173" s="138" t="s">
        <v>242</v>
      </c>
      <c r="E173" s="228"/>
      <c r="F173" s="228"/>
      <c r="G173" s="230"/>
      <c r="H173" s="189"/>
      <c r="I173" s="134"/>
      <c r="J173" s="134"/>
      <c r="K173" s="139" t="s">
        <v>224</v>
      </c>
      <c r="L173" s="76" t="s">
        <v>85</v>
      </c>
      <c r="M173" s="137"/>
      <c r="N173" s="135"/>
      <c r="O173" s="135"/>
      <c r="P173" s="136"/>
      <c r="Q173" s="19"/>
    </row>
    <row r="174" spans="1:17" s="47" customFormat="1" ht="49.5" customHeight="1">
      <c r="A174" s="140"/>
      <c r="B174" s="141"/>
      <c r="C174" s="38"/>
      <c r="D174" s="86" t="s">
        <v>243</v>
      </c>
      <c r="E174" s="194" t="s">
        <v>244</v>
      </c>
      <c r="F174" s="194" t="s">
        <v>57</v>
      </c>
      <c r="G174" s="12" t="s">
        <v>117</v>
      </c>
      <c r="H174" s="184" t="s">
        <v>59</v>
      </c>
      <c r="I174" s="15"/>
      <c r="J174" s="15"/>
      <c r="K174" s="14">
        <v>42955</v>
      </c>
      <c r="L174" s="14" t="s">
        <v>85</v>
      </c>
      <c r="M174" s="31"/>
      <c r="N174" s="31" t="s">
        <v>80</v>
      </c>
      <c r="O174" s="31"/>
      <c r="P174" s="109" t="s">
        <v>245</v>
      </c>
      <c r="Q174" s="19"/>
    </row>
    <row r="175" spans="1:17" s="47" customFormat="1" ht="45.75" customHeight="1">
      <c r="A175" s="225">
        <v>23</v>
      </c>
      <c r="B175" s="231" t="s">
        <v>246</v>
      </c>
      <c r="C175" s="142"/>
      <c r="D175" s="86" t="s">
        <v>247</v>
      </c>
      <c r="E175" s="195"/>
      <c r="F175" s="195"/>
      <c r="G175" s="57" t="s">
        <v>117</v>
      </c>
      <c r="H175" s="185"/>
      <c r="I175" s="26"/>
      <c r="J175" s="26"/>
      <c r="K175" s="14">
        <v>43032</v>
      </c>
      <c r="L175" s="14" t="s">
        <v>85</v>
      </c>
      <c r="M175" s="143"/>
      <c r="N175" s="31" t="s">
        <v>80</v>
      </c>
      <c r="O175" s="143"/>
      <c r="P175" s="109" t="s">
        <v>245</v>
      </c>
      <c r="Q175" s="19"/>
    </row>
    <row r="176" spans="1:17" s="47" customFormat="1" ht="11.25">
      <c r="A176" s="225"/>
      <c r="B176" s="231"/>
      <c r="C176" s="38"/>
      <c r="D176" s="52"/>
      <c r="E176" s="195"/>
      <c r="F176" s="195"/>
      <c r="G176" s="184"/>
      <c r="H176" s="185"/>
      <c r="I176" s="14"/>
      <c r="J176" s="14"/>
      <c r="K176" s="21"/>
      <c r="L176" s="21"/>
      <c r="M176" s="23"/>
      <c r="N176" s="23"/>
      <c r="O176" s="23"/>
      <c r="P176" s="33"/>
      <c r="Q176" s="19"/>
    </row>
    <row r="177" spans="1:17" s="47" customFormat="1" ht="11.25">
      <c r="A177" s="225"/>
      <c r="B177" s="231"/>
      <c r="C177" s="38"/>
      <c r="D177" s="20"/>
      <c r="E177" s="195"/>
      <c r="F177" s="195"/>
      <c r="G177" s="185"/>
      <c r="H177" s="185"/>
      <c r="I177" s="14"/>
      <c r="J177" s="14"/>
      <c r="K177" s="21"/>
      <c r="L177" s="21"/>
      <c r="M177" s="23"/>
      <c r="N177" s="23"/>
      <c r="O177" s="23"/>
      <c r="P177" s="33"/>
      <c r="Q177" s="19"/>
    </row>
    <row r="178" spans="1:17" s="47" customFormat="1" ht="11.25">
      <c r="A178" s="225"/>
      <c r="B178" s="231"/>
      <c r="C178" s="38"/>
      <c r="D178" s="20"/>
      <c r="E178" s="195"/>
      <c r="F178" s="195"/>
      <c r="G178" s="185"/>
      <c r="H178" s="185"/>
      <c r="I178" s="14"/>
      <c r="J178" s="14"/>
      <c r="K178" s="21"/>
      <c r="L178" s="21"/>
      <c r="M178" s="23"/>
      <c r="N178" s="23"/>
      <c r="O178" s="23"/>
      <c r="P178" s="33"/>
      <c r="Q178" s="19"/>
    </row>
    <row r="179" spans="1:17" s="47" customFormat="1" ht="15" customHeight="1">
      <c r="A179" s="225"/>
      <c r="B179" s="231"/>
      <c r="C179" s="38"/>
      <c r="D179" s="70"/>
      <c r="E179" s="195"/>
      <c r="F179" s="195"/>
      <c r="G179" s="185"/>
      <c r="H179" s="185"/>
      <c r="I179" s="14"/>
      <c r="J179" s="14"/>
      <c r="K179" s="197"/>
      <c r="L179" s="197"/>
      <c r="M179" s="199"/>
      <c r="N179" s="199"/>
      <c r="O179" s="199"/>
      <c r="P179" s="185"/>
      <c r="Q179" s="19"/>
    </row>
    <row r="180" spans="1:17" s="47" customFormat="1" ht="11.25">
      <c r="A180" s="225"/>
      <c r="B180" s="231"/>
      <c r="C180" s="38"/>
      <c r="D180" s="70"/>
      <c r="E180" s="195"/>
      <c r="F180" s="195"/>
      <c r="G180" s="185"/>
      <c r="H180" s="185"/>
      <c r="I180" s="14"/>
      <c r="J180" s="14"/>
      <c r="K180" s="197"/>
      <c r="L180" s="197"/>
      <c r="M180" s="199"/>
      <c r="N180" s="199"/>
      <c r="O180" s="199"/>
      <c r="P180" s="185"/>
      <c r="Q180" s="19"/>
    </row>
    <row r="181" spans="1:17" s="47" customFormat="1" ht="12.75" customHeight="1">
      <c r="A181" s="225"/>
      <c r="B181" s="231"/>
      <c r="C181" s="38"/>
      <c r="D181" s="70"/>
      <c r="E181" s="195"/>
      <c r="F181" s="195"/>
      <c r="G181" s="185"/>
      <c r="H181" s="185"/>
      <c r="I181" s="14"/>
      <c r="J181" s="14"/>
      <c r="K181" s="197"/>
      <c r="L181" s="197"/>
      <c r="M181" s="199"/>
      <c r="N181" s="199"/>
      <c r="O181" s="199"/>
      <c r="P181" s="185"/>
      <c r="Q181" s="19"/>
    </row>
    <row r="182" spans="1:17" s="47" customFormat="1" ht="11.25">
      <c r="A182" s="226"/>
      <c r="B182" s="232"/>
      <c r="C182" s="38"/>
      <c r="D182" s="71"/>
      <c r="E182" s="196"/>
      <c r="F182" s="196"/>
      <c r="G182" s="189"/>
      <c r="H182" s="189"/>
      <c r="I182" s="14"/>
      <c r="J182" s="14"/>
      <c r="K182" s="198"/>
      <c r="L182" s="198"/>
      <c r="M182" s="200"/>
      <c r="N182" s="200"/>
      <c r="O182" s="200"/>
      <c r="P182" s="189"/>
      <c r="Q182" s="19"/>
    </row>
    <row r="183" spans="1:16" ht="75">
      <c r="A183" s="147">
        <v>24</v>
      </c>
      <c r="B183" s="148" t="s">
        <v>2</v>
      </c>
      <c r="C183" s="147"/>
      <c r="D183" s="148" t="s">
        <v>8</v>
      </c>
      <c r="E183" s="149"/>
      <c r="F183" s="161" t="s">
        <v>57</v>
      </c>
      <c r="G183" s="150" t="s">
        <v>5</v>
      </c>
      <c r="H183" s="161" t="s">
        <v>59</v>
      </c>
      <c r="I183" s="147"/>
      <c r="J183" s="147"/>
      <c r="K183" s="151">
        <v>42997</v>
      </c>
      <c r="L183" s="151">
        <v>43027</v>
      </c>
      <c r="M183" s="152">
        <v>30</v>
      </c>
      <c r="N183" s="152">
        <v>30</v>
      </c>
      <c r="O183" s="152">
        <v>0</v>
      </c>
      <c r="P183" s="153"/>
    </row>
    <row r="184" spans="1:16" ht="75">
      <c r="A184" s="147">
        <v>25</v>
      </c>
      <c r="B184" s="148" t="s">
        <v>2</v>
      </c>
      <c r="C184" s="147"/>
      <c r="D184" s="148" t="s">
        <v>9</v>
      </c>
      <c r="E184" s="149"/>
      <c r="F184" s="161" t="s">
        <v>57</v>
      </c>
      <c r="G184" s="150" t="s">
        <v>5</v>
      </c>
      <c r="H184" s="161" t="s">
        <v>59</v>
      </c>
      <c r="I184" s="147"/>
      <c r="J184" s="147"/>
      <c r="K184" s="151">
        <v>43028</v>
      </c>
      <c r="L184" s="151">
        <v>43039</v>
      </c>
      <c r="M184" s="152">
        <v>11</v>
      </c>
      <c r="N184" s="152">
        <v>30</v>
      </c>
      <c r="O184" s="152">
        <v>-19</v>
      </c>
      <c r="P184" s="153"/>
    </row>
    <row r="185" spans="1:16" ht="75">
      <c r="A185" s="147">
        <v>26</v>
      </c>
      <c r="B185" s="148" t="s">
        <v>2</v>
      </c>
      <c r="C185" s="147"/>
      <c r="D185" s="148" t="s">
        <v>10</v>
      </c>
      <c r="E185" s="149"/>
      <c r="F185" s="161" t="s">
        <v>57</v>
      </c>
      <c r="G185" s="150" t="s">
        <v>5</v>
      </c>
      <c r="H185" s="161" t="s">
        <v>59</v>
      </c>
      <c r="I185" s="147"/>
      <c r="J185" s="147"/>
      <c r="K185" s="151">
        <v>43048</v>
      </c>
      <c r="L185" s="151">
        <v>43056</v>
      </c>
      <c r="M185" s="152">
        <v>8</v>
      </c>
      <c r="N185" s="152">
        <v>30</v>
      </c>
      <c r="O185" s="152">
        <v>-22</v>
      </c>
      <c r="P185" s="153"/>
    </row>
    <row r="186" spans="1:16" ht="75">
      <c r="A186" s="147">
        <v>27</v>
      </c>
      <c r="B186" s="148" t="s">
        <v>2</v>
      </c>
      <c r="C186" s="147"/>
      <c r="D186" s="148" t="s">
        <v>11</v>
      </c>
      <c r="E186" s="149"/>
      <c r="F186" s="161" t="s">
        <v>57</v>
      </c>
      <c r="G186" s="150" t="s">
        <v>5</v>
      </c>
      <c r="H186" s="161" t="s">
        <v>59</v>
      </c>
      <c r="I186" s="147"/>
      <c r="J186" s="147"/>
      <c r="K186" s="151">
        <v>43062</v>
      </c>
      <c r="L186" s="151">
        <v>43074</v>
      </c>
      <c r="M186" s="152">
        <v>12</v>
      </c>
      <c r="N186" s="152">
        <v>30</v>
      </c>
      <c r="O186" s="152">
        <v>-18</v>
      </c>
      <c r="P186" s="154"/>
    </row>
    <row r="187" spans="1:16" ht="75">
      <c r="A187" s="147">
        <v>28</v>
      </c>
      <c r="B187" s="148" t="s">
        <v>12</v>
      </c>
      <c r="C187" s="147"/>
      <c r="D187" s="155" t="s">
        <v>14</v>
      </c>
      <c r="E187" s="149"/>
      <c r="F187" s="161" t="s">
        <v>57</v>
      </c>
      <c r="G187" s="148" t="s">
        <v>38</v>
      </c>
      <c r="H187" s="161" t="s">
        <v>59</v>
      </c>
      <c r="I187" s="147"/>
      <c r="J187" s="147"/>
      <c r="K187" s="151">
        <v>43011</v>
      </c>
      <c r="L187" s="151">
        <v>43082</v>
      </c>
      <c r="M187" s="156">
        <v>63</v>
      </c>
      <c r="N187" s="152">
        <v>180</v>
      </c>
      <c r="O187" s="156">
        <v>-117</v>
      </c>
      <c r="P187" s="154"/>
    </row>
    <row r="188" spans="1:16" ht="75">
      <c r="A188" s="147">
        <v>29</v>
      </c>
      <c r="B188" s="148" t="s">
        <v>12</v>
      </c>
      <c r="C188" s="147"/>
      <c r="D188" s="155" t="s">
        <v>15</v>
      </c>
      <c r="E188" s="149"/>
      <c r="F188" s="161" t="s">
        <v>57</v>
      </c>
      <c r="G188" s="148" t="s">
        <v>38</v>
      </c>
      <c r="H188" s="161" t="s">
        <v>59</v>
      </c>
      <c r="I188" s="147"/>
      <c r="J188" s="147"/>
      <c r="K188" s="151">
        <v>43011</v>
      </c>
      <c r="L188" s="151">
        <v>43082</v>
      </c>
      <c r="M188" s="156">
        <v>63</v>
      </c>
      <c r="N188" s="152">
        <v>180</v>
      </c>
      <c r="O188" s="156">
        <v>-117</v>
      </c>
      <c r="P188" s="154"/>
    </row>
    <row r="189" spans="1:16" ht="75">
      <c r="A189" s="147">
        <v>30</v>
      </c>
      <c r="B189" s="148" t="s">
        <v>12</v>
      </c>
      <c r="C189" s="147"/>
      <c r="D189" s="155" t="s">
        <v>16</v>
      </c>
      <c r="E189" s="149"/>
      <c r="F189" s="161" t="s">
        <v>57</v>
      </c>
      <c r="G189" s="148" t="s">
        <v>38</v>
      </c>
      <c r="H189" s="161" t="s">
        <v>59</v>
      </c>
      <c r="I189" s="147"/>
      <c r="J189" s="147"/>
      <c r="K189" s="151">
        <v>43011</v>
      </c>
      <c r="L189" s="151">
        <v>43082</v>
      </c>
      <c r="M189" s="156">
        <v>63</v>
      </c>
      <c r="N189" s="152">
        <v>180</v>
      </c>
      <c r="O189" s="156">
        <v>-117</v>
      </c>
      <c r="P189" s="154"/>
    </row>
    <row r="190" spans="1:16" ht="75">
      <c r="A190" s="147">
        <v>31</v>
      </c>
      <c r="B190" s="155" t="s">
        <v>6</v>
      </c>
      <c r="C190" s="147"/>
      <c r="D190" s="155" t="s">
        <v>18</v>
      </c>
      <c r="E190" s="149"/>
      <c r="F190" s="161" t="s">
        <v>57</v>
      </c>
      <c r="G190" s="154" t="s">
        <v>19</v>
      </c>
      <c r="H190" s="161" t="s">
        <v>59</v>
      </c>
      <c r="I190" s="147"/>
      <c r="J190" s="147"/>
      <c r="K190" s="157">
        <v>43047</v>
      </c>
      <c r="L190" s="157">
        <v>43061</v>
      </c>
      <c r="M190" s="156">
        <v>14</v>
      </c>
      <c r="N190" s="156">
        <v>90</v>
      </c>
      <c r="O190" s="156">
        <v>-76</v>
      </c>
      <c r="P190" s="154"/>
    </row>
    <row r="191" spans="1:16" ht="75">
      <c r="A191" s="147">
        <v>32</v>
      </c>
      <c r="B191" s="155" t="s">
        <v>6</v>
      </c>
      <c r="C191" s="147"/>
      <c r="D191" s="155" t="s">
        <v>20</v>
      </c>
      <c r="E191" s="149"/>
      <c r="F191" s="161" t="s">
        <v>57</v>
      </c>
      <c r="G191" s="154" t="s">
        <v>38</v>
      </c>
      <c r="H191" s="161" t="s">
        <v>59</v>
      </c>
      <c r="I191" s="147"/>
      <c r="J191" s="147"/>
      <c r="K191" s="157">
        <v>42845</v>
      </c>
      <c r="L191" s="157">
        <v>43049</v>
      </c>
      <c r="M191" s="156">
        <v>200</v>
      </c>
      <c r="N191" s="156">
        <v>90</v>
      </c>
      <c r="O191" s="156">
        <v>110</v>
      </c>
      <c r="P191" s="154" t="s">
        <v>42</v>
      </c>
    </row>
    <row r="192" spans="1:16" ht="75">
      <c r="A192" s="147">
        <v>33</v>
      </c>
      <c r="B192" s="155" t="s">
        <v>6</v>
      </c>
      <c r="C192" s="147"/>
      <c r="D192" s="155" t="s">
        <v>21</v>
      </c>
      <c r="E192" s="149"/>
      <c r="F192" s="161" t="s">
        <v>57</v>
      </c>
      <c r="G192" s="154" t="s">
        <v>17</v>
      </c>
      <c r="H192" s="161" t="s">
        <v>59</v>
      </c>
      <c r="I192" s="147"/>
      <c r="J192" s="147"/>
      <c r="K192" s="157">
        <v>42940</v>
      </c>
      <c r="L192" s="157">
        <v>43026</v>
      </c>
      <c r="M192" s="156">
        <v>84</v>
      </c>
      <c r="N192" s="156">
        <v>90</v>
      </c>
      <c r="O192" s="156">
        <v>-6</v>
      </c>
      <c r="P192" s="154"/>
    </row>
    <row r="193" spans="1:16" ht="75">
      <c r="A193" s="147">
        <v>34</v>
      </c>
      <c r="B193" s="155" t="s">
        <v>6</v>
      </c>
      <c r="C193" s="147"/>
      <c r="D193" s="155" t="s">
        <v>22</v>
      </c>
      <c r="E193" s="149"/>
      <c r="F193" s="161" t="s">
        <v>57</v>
      </c>
      <c r="G193" s="154" t="s">
        <v>23</v>
      </c>
      <c r="H193" s="161" t="s">
        <v>59</v>
      </c>
      <c r="I193" s="147"/>
      <c r="J193" s="147"/>
      <c r="K193" s="157">
        <v>42936</v>
      </c>
      <c r="L193" s="157">
        <v>43026</v>
      </c>
      <c r="M193" s="156">
        <v>88</v>
      </c>
      <c r="N193" s="156">
        <v>90</v>
      </c>
      <c r="O193" s="156">
        <v>-2</v>
      </c>
      <c r="P193" s="154"/>
    </row>
    <row r="194" spans="1:16" ht="75">
      <c r="A194" s="147">
        <v>35</v>
      </c>
      <c r="B194" s="155" t="s">
        <v>6</v>
      </c>
      <c r="C194" s="147"/>
      <c r="D194" s="158" t="s">
        <v>24</v>
      </c>
      <c r="E194" s="149"/>
      <c r="F194" s="161" t="s">
        <v>57</v>
      </c>
      <c r="G194" s="150" t="s">
        <v>25</v>
      </c>
      <c r="H194" s="161" t="s">
        <v>59</v>
      </c>
      <c r="I194" s="147"/>
      <c r="J194" s="147"/>
      <c r="K194" s="151">
        <v>43018</v>
      </c>
      <c r="L194" s="157">
        <v>43026</v>
      </c>
      <c r="M194" s="152">
        <v>8</v>
      </c>
      <c r="N194" s="152">
        <v>90</v>
      </c>
      <c r="O194" s="152">
        <v>-82</v>
      </c>
      <c r="P194" s="154"/>
    </row>
    <row r="195" spans="1:16" ht="75">
      <c r="A195" s="147">
        <v>36</v>
      </c>
      <c r="B195" s="155" t="s">
        <v>6</v>
      </c>
      <c r="C195" s="147"/>
      <c r="D195" s="148" t="s">
        <v>26</v>
      </c>
      <c r="E195" s="149"/>
      <c r="F195" s="161" t="s">
        <v>57</v>
      </c>
      <c r="G195" s="150" t="s">
        <v>25</v>
      </c>
      <c r="H195" s="161" t="s">
        <v>59</v>
      </c>
      <c r="I195" s="147"/>
      <c r="J195" s="147"/>
      <c r="K195" s="151">
        <v>42940</v>
      </c>
      <c r="L195" s="157">
        <v>43026</v>
      </c>
      <c r="M195" s="152">
        <v>84</v>
      </c>
      <c r="N195" s="152">
        <v>90</v>
      </c>
      <c r="O195" s="152">
        <v>-6</v>
      </c>
      <c r="P195" s="159"/>
    </row>
    <row r="196" spans="1:16" ht="75">
      <c r="A196" s="147">
        <v>37</v>
      </c>
      <c r="B196" s="155" t="s">
        <v>6</v>
      </c>
      <c r="C196" s="147"/>
      <c r="D196" s="160" t="s">
        <v>27</v>
      </c>
      <c r="E196" s="149"/>
      <c r="F196" s="161" t="s">
        <v>57</v>
      </c>
      <c r="G196" s="150" t="s">
        <v>23</v>
      </c>
      <c r="H196" s="161" t="s">
        <v>59</v>
      </c>
      <c r="I196" s="147"/>
      <c r="J196" s="147"/>
      <c r="K196" s="151">
        <v>42940</v>
      </c>
      <c r="L196" s="157">
        <v>43026</v>
      </c>
      <c r="M196" s="152">
        <v>84</v>
      </c>
      <c r="N196" s="152">
        <v>90</v>
      </c>
      <c r="O196" s="152">
        <v>-6</v>
      </c>
      <c r="P196" s="159"/>
    </row>
    <row r="197" spans="1:16" ht="75">
      <c r="A197" s="147">
        <v>38</v>
      </c>
      <c r="B197" s="155" t="s">
        <v>6</v>
      </c>
      <c r="C197" s="147"/>
      <c r="D197" s="160" t="s">
        <v>28</v>
      </c>
      <c r="E197" s="149"/>
      <c r="F197" s="161" t="s">
        <v>57</v>
      </c>
      <c r="G197" s="150" t="s">
        <v>23</v>
      </c>
      <c r="H197" s="161" t="s">
        <v>59</v>
      </c>
      <c r="I197" s="147"/>
      <c r="J197" s="147"/>
      <c r="K197" s="151">
        <v>43006</v>
      </c>
      <c r="L197" s="157">
        <v>43026</v>
      </c>
      <c r="M197" s="152">
        <v>20</v>
      </c>
      <c r="N197" s="152">
        <v>90</v>
      </c>
      <c r="O197" s="152">
        <v>-70</v>
      </c>
      <c r="P197" s="159"/>
    </row>
    <row r="198" spans="1:16" ht="75">
      <c r="A198" s="147">
        <v>39</v>
      </c>
      <c r="B198" s="155" t="s">
        <v>6</v>
      </c>
      <c r="C198" s="147"/>
      <c r="D198" s="160" t="s">
        <v>29</v>
      </c>
      <c r="E198" s="149"/>
      <c r="F198" s="161" t="s">
        <v>57</v>
      </c>
      <c r="G198" s="150" t="s">
        <v>25</v>
      </c>
      <c r="H198" s="161" t="s">
        <v>59</v>
      </c>
      <c r="I198" s="147"/>
      <c r="J198" s="147"/>
      <c r="K198" s="151">
        <v>42940</v>
      </c>
      <c r="L198" s="157">
        <v>43026</v>
      </c>
      <c r="M198" s="152">
        <v>84</v>
      </c>
      <c r="N198" s="152">
        <v>90</v>
      </c>
      <c r="O198" s="152">
        <v>-6</v>
      </c>
      <c r="P198" s="159"/>
    </row>
    <row r="199" spans="1:16" ht="75">
      <c r="A199" s="147">
        <v>40</v>
      </c>
      <c r="B199" s="155" t="s">
        <v>6</v>
      </c>
      <c r="C199" s="147"/>
      <c r="D199" s="160" t="s">
        <v>30</v>
      </c>
      <c r="E199" s="149"/>
      <c r="F199" s="161" t="s">
        <v>57</v>
      </c>
      <c r="G199" s="150" t="s">
        <v>31</v>
      </c>
      <c r="H199" s="161"/>
      <c r="I199" s="147"/>
      <c r="J199" s="147"/>
      <c r="K199" s="151">
        <v>42940</v>
      </c>
      <c r="L199" s="157">
        <v>43026</v>
      </c>
      <c r="M199" s="152">
        <v>84</v>
      </c>
      <c r="N199" s="152">
        <v>90</v>
      </c>
      <c r="O199" s="152">
        <v>-6</v>
      </c>
      <c r="P199" s="159"/>
    </row>
    <row r="200" spans="1:16" ht="75">
      <c r="A200" s="147">
        <v>41</v>
      </c>
      <c r="B200" s="155" t="s">
        <v>6</v>
      </c>
      <c r="C200" s="147"/>
      <c r="D200" s="160" t="s">
        <v>32</v>
      </c>
      <c r="E200" s="149"/>
      <c r="F200" s="161" t="s">
        <v>57</v>
      </c>
      <c r="G200" s="148" t="s">
        <v>33</v>
      </c>
      <c r="H200" s="161"/>
      <c r="I200" s="147"/>
      <c r="J200" s="147"/>
      <c r="K200" s="151">
        <v>43026</v>
      </c>
      <c r="L200" s="157">
        <v>43076</v>
      </c>
      <c r="M200" s="152">
        <v>48</v>
      </c>
      <c r="N200" s="152">
        <v>90</v>
      </c>
      <c r="O200" s="152">
        <v>-42</v>
      </c>
      <c r="P200" s="159"/>
    </row>
    <row r="201" spans="1:16" ht="75">
      <c r="A201" s="147">
        <v>42</v>
      </c>
      <c r="B201" s="160" t="s">
        <v>7</v>
      </c>
      <c r="C201" s="147"/>
      <c r="D201" s="160" t="s">
        <v>40</v>
      </c>
      <c r="E201" s="149"/>
      <c r="F201" s="161" t="s">
        <v>57</v>
      </c>
      <c r="G201" s="148" t="s">
        <v>38</v>
      </c>
      <c r="H201" s="161" t="s">
        <v>59</v>
      </c>
      <c r="I201" s="147"/>
      <c r="J201" s="147"/>
      <c r="K201" s="151">
        <v>42971</v>
      </c>
      <c r="L201" s="157">
        <v>43014</v>
      </c>
      <c r="M201" s="152">
        <v>43</v>
      </c>
      <c r="N201" s="152">
        <v>60</v>
      </c>
      <c r="O201" s="152">
        <v>-17</v>
      </c>
      <c r="P201" s="159"/>
    </row>
    <row r="202" spans="1:16" ht="75">
      <c r="A202" s="147">
        <v>43</v>
      </c>
      <c r="B202" s="160" t="s">
        <v>7</v>
      </c>
      <c r="C202" s="147"/>
      <c r="D202" s="160" t="s">
        <v>34</v>
      </c>
      <c r="E202" s="149"/>
      <c r="F202" s="161" t="s">
        <v>57</v>
      </c>
      <c r="G202" s="148" t="s">
        <v>38</v>
      </c>
      <c r="H202" s="161" t="s">
        <v>59</v>
      </c>
      <c r="I202" s="147"/>
      <c r="J202" s="147"/>
      <c r="K202" s="151">
        <v>42971</v>
      </c>
      <c r="L202" s="157">
        <v>43027</v>
      </c>
      <c r="M202" s="152">
        <v>56</v>
      </c>
      <c r="N202" s="152">
        <v>60</v>
      </c>
      <c r="O202" s="152">
        <v>-4</v>
      </c>
      <c r="P202" s="159"/>
    </row>
    <row r="203" spans="1:16" ht="75">
      <c r="A203" s="147">
        <v>44</v>
      </c>
      <c r="B203" s="160" t="s">
        <v>7</v>
      </c>
      <c r="C203" s="147"/>
      <c r="D203" s="160" t="s">
        <v>24</v>
      </c>
      <c r="E203" s="149"/>
      <c r="F203" s="161" t="s">
        <v>57</v>
      </c>
      <c r="G203" s="150" t="s">
        <v>25</v>
      </c>
      <c r="H203" s="161" t="s">
        <v>59</v>
      </c>
      <c r="I203" s="147"/>
      <c r="J203" s="147"/>
      <c r="K203" s="157">
        <v>43026</v>
      </c>
      <c r="L203" s="157">
        <v>43039</v>
      </c>
      <c r="M203" s="152">
        <v>13</v>
      </c>
      <c r="N203" s="152">
        <v>60</v>
      </c>
      <c r="O203" s="152">
        <v>-47</v>
      </c>
      <c r="P203" s="159"/>
    </row>
    <row r="204" spans="1:16" ht="75">
      <c r="A204" s="147">
        <v>45</v>
      </c>
      <c r="B204" s="160" t="s">
        <v>7</v>
      </c>
      <c r="C204" s="147"/>
      <c r="D204" s="160" t="s">
        <v>28</v>
      </c>
      <c r="E204" s="149"/>
      <c r="F204" s="161" t="s">
        <v>57</v>
      </c>
      <c r="G204" s="150" t="s">
        <v>23</v>
      </c>
      <c r="H204" s="161" t="s">
        <v>59</v>
      </c>
      <c r="I204" s="147"/>
      <c r="J204" s="147"/>
      <c r="K204" s="157">
        <v>43026</v>
      </c>
      <c r="L204" s="157">
        <v>43039</v>
      </c>
      <c r="M204" s="152">
        <v>13</v>
      </c>
      <c r="N204" s="152">
        <v>60</v>
      </c>
      <c r="O204" s="152">
        <v>-47</v>
      </c>
      <c r="P204" s="159"/>
    </row>
    <row r="205" spans="1:16" ht="75">
      <c r="A205" s="147">
        <v>46</v>
      </c>
      <c r="B205" s="160" t="s">
        <v>7</v>
      </c>
      <c r="C205" s="147"/>
      <c r="D205" s="160" t="s">
        <v>30</v>
      </c>
      <c r="E205" s="149"/>
      <c r="F205" s="161" t="s">
        <v>57</v>
      </c>
      <c r="G205" s="150" t="s">
        <v>31</v>
      </c>
      <c r="H205" s="161" t="s">
        <v>59</v>
      </c>
      <c r="I205" s="147"/>
      <c r="J205" s="147"/>
      <c r="K205" s="157">
        <v>43026</v>
      </c>
      <c r="L205" s="157">
        <v>43039</v>
      </c>
      <c r="M205" s="152">
        <v>13</v>
      </c>
      <c r="N205" s="152">
        <v>60</v>
      </c>
      <c r="O205" s="152">
        <v>-47</v>
      </c>
      <c r="P205" s="159"/>
    </row>
    <row r="206" spans="1:16" ht="75">
      <c r="A206" s="147">
        <v>47</v>
      </c>
      <c r="B206" s="160" t="s">
        <v>7</v>
      </c>
      <c r="C206" s="147"/>
      <c r="D206" s="160" t="s">
        <v>29</v>
      </c>
      <c r="E206" s="149"/>
      <c r="F206" s="161" t="s">
        <v>57</v>
      </c>
      <c r="G206" s="150" t="s">
        <v>25</v>
      </c>
      <c r="H206" s="161" t="s">
        <v>59</v>
      </c>
      <c r="I206" s="147"/>
      <c r="J206" s="147"/>
      <c r="K206" s="157">
        <v>43026</v>
      </c>
      <c r="L206" s="157">
        <v>43039</v>
      </c>
      <c r="M206" s="152">
        <v>13</v>
      </c>
      <c r="N206" s="152">
        <v>60</v>
      </c>
      <c r="O206" s="152">
        <v>-47</v>
      </c>
      <c r="P206" s="159"/>
    </row>
    <row r="207" spans="1:16" ht="75">
      <c r="A207" s="147">
        <v>48</v>
      </c>
      <c r="B207" s="160" t="s">
        <v>7</v>
      </c>
      <c r="C207" s="147"/>
      <c r="D207" s="160" t="s">
        <v>20</v>
      </c>
      <c r="E207" s="149"/>
      <c r="F207" s="161" t="s">
        <v>57</v>
      </c>
      <c r="G207" s="148" t="s">
        <v>38</v>
      </c>
      <c r="H207" s="161" t="s">
        <v>59</v>
      </c>
      <c r="I207" s="147"/>
      <c r="J207" s="147"/>
      <c r="K207" s="157">
        <v>43049</v>
      </c>
      <c r="L207" s="157">
        <v>43082</v>
      </c>
      <c r="M207" s="152">
        <v>33</v>
      </c>
      <c r="N207" s="152">
        <v>60</v>
      </c>
      <c r="O207" s="152">
        <v>-27</v>
      </c>
      <c r="P207" s="159"/>
    </row>
    <row r="208" spans="1:16" ht="75">
      <c r="A208" s="147">
        <v>49</v>
      </c>
      <c r="B208" s="160" t="s">
        <v>7</v>
      </c>
      <c r="C208" s="147"/>
      <c r="D208" s="160" t="s">
        <v>35</v>
      </c>
      <c r="E208" s="149"/>
      <c r="F208" s="161" t="s">
        <v>57</v>
      </c>
      <c r="G208" s="148" t="s">
        <v>38</v>
      </c>
      <c r="H208" s="161" t="s">
        <v>59</v>
      </c>
      <c r="I208" s="147"/>
      <c r="J208" s="147"/>
      <c r="K208" s="157">
        <v>43028</v>
      </c>
      <c r="L208" s="157">
        <v>43049</v>
      </c>
      <c r="M208" s="152">
        <v>20</v>
      </c>
      <c r="N208" s="152">
        <v>60</v>
      </c>
      <c r="O208" s="152">
        <v>-40</v>
      </c>
      <c r="P208" s="159"/>
    </row>
    <row r="209" spans="1:16" ht="75">
      <c r="A209" s="147">
        <v>50</v>
      </c>
      <c r="B209" s="160" t="s">
        <v>7</v>
      </c>
      <c r="C209" s="147"/>
      <c r="D209" s="160" t="s">
        <v>26</v>
      </c>
      <c r="E209" s="149"/>
      <c r="F209" s="161" t="s">
        <v>57</v>
      </c>
      <c r="G209" s="148" t="s">
        <v>25</v>
      </c>
      <c r="H209" s="161" t="s">
        <v>59</v>
      </c>
      <c r="I209" s="147"/>
      <c r="J209" s="147"/>
      <c r="K209" s="157">
        <v>43026</v>
      </c>
      <c r="L209" s="157">
        <v>43039</v>
      </c>
      <c r="M209" s="152">
        <v>13</v>
      </c>
      <c r="N209" s="152">
        <v>60</v>
      </c>
      <c r="O209" s="152">
        <v>-47</v>
      </c>
      <c r="P209" s="159"/>
    </row>
    <row r="210" spans="1:16" ht="75">
      <c r="A210" s="147">
        <v>51</v>
      </c>
      <c r="B210" s="160" t="s">
        <v>13</v>
      </c>
      <c r="C210" s="147"/>
      <c r="D210" s="160" t="s">
        <v>35</v>
      </c>
      <c r="E210" s="149"/>
      <c r="F210" s="161" t="s">
        <v>57</v>
      </c>
      <c r="G210" s="148" t="s">
        <v>38</v>
      </c>
      <c r="H210" s="161" t="s">
        <v>59</v>
      </c>
      <c r="I210" s="147"/>
      <c r="J210" s="147"/>
      <c r="K210" s="157">
        <v>43028</v>
      </c>
      <c r="L210" s="157">
        <v>43049</v>
      </c>
      <c r="M210" s="152">
        <v>20</v>
      </c>
      <c r="N210" s="152">
        <v>100</v>
      </c>
      <c r="O210" s="152">
        <v>-40</v>
      </c>
      <c r="P210" s="159"/>
    </row>
    <row r="211" spans="1:16" ht="75">
      <c r="A211" s="147">
        <v>52</v>
      </c>
      <c r="B211" s="160" t="s">
        <v>13</v>
      </c>
      <c r="C211" s="147"/>
      <c r="D211" s="160" t="s">
        <v>36</v>
      </c>
      <c r="E211" s="149"/>
      <c r="F211" s="161" t="s">
        <v>57</v>
      </c>
      <c r="G211" s="148" t="s">
        <v>38</v>
      </c>
      <c r="H211" s="161" t="s">
        <v>59</v>
      </c>
      <c r="I211" s="147"/>
      <c r="J211" s="147"/>
      <c r="K211" s="157">
        <v>43028</v>
      </c>
      <c r="L211" s="157">
        <v>43049</v>
      </c>
      <c r="M211" s="152">
        <v>20</v>
      </c>
      <c r="N211" s="152">
        <v>100</v>
      </c>
      <c r="O211" s="152">
        <v>-80</v>
      </c>
      <c r="P211" s="159"/>
    </row>
    <row r="212" spans="1:16" ht="75">
      <c r="A212" s="147">
        <v>53</v>
      </c>
      <c r="B212" s="160" t="s">
        <v>13</v>
      </c>
      <c r="C212" s="147"/>
      <c r="D212" s="160" t="s">
        <v>37</v>
      </c>
      <c r="E212" s="149"/>
      <c r="F212" s="161" t="s">
        <v>57</v>
      </c>
      <c r="G212" s="150" t="s">
        <v>39</v>
      </c>
      <c r="H212" s="161" t="s">
        <v>59</v>
      </c>
      <c r="I212" s="147"/>
      <c r="J212" s="147"/>
      <c r="K212" s="157">
        <v>42852</v>
      </c>
      <c r="L212" s="157"/>
      <c r="M212" s="152"/>
      <c r="N212" s="152">
        <v>100</v>
      </c>
      <c r="O212" s="152"/>
      <c r="P212" s="153" t="s">
        <v>41</v>
      </c>
    </row>
  </sheetData>
  <sheetProtection/>
  <mergeCells count="198">
    <mergeCell ref="K179:K182"/>
    <mergeCell ref="L179:L182"/>
    <mergeCell ref="M179:M182"/>
    <mergeCell ref="N179:N182"/>
    <mergeCell ref="O179:O182"/>
    <mergeCell ref="P179:P182"/>
    <mergeCell ref="E174:E182"/>
    <mergeCell ref="F174:F182"/>
    <mergeCell ref="H174:H182"/>
    <mergeCell ref="A175:A182"/>
    <mergeCell ref="B175:B182"/>
    <mergeCell ref="G176:G178"/>
    <mergeCell ref="G179:G182"/>
    <mergeCell ref="P137:P141"/>
    <mergeCell ref="H145:H173"/>
    <mergeCell ref="A146:A173"/>
    <mergeCell ref="B146:B173"/>
    <mergeCell ref="E146:E173"/>
    <mergeCell ref="F146:F173"/>
    <mergeCell ref="G146:G173"/>
    <mergeCell ref="H137:H144"/>
    <mergeCell ref="K137:K141"/>
    <mergeCell ref="L137:L141"/>
    <mergeCell ref="M137:M141"/>
    <mergeCell ref="N137:N141"/>
    <mergeCell ref="O137:O141"/>
    <mergeCell ref="A137:A144"/>
    <mergeCell ref="B137:B144"/>
    <mergeCell ref="D137:D141"/>
    <mergeCell ref="E137:E144"/>
    <mergeCell ref="F137:F144"/>
    <mergeCell ref="G137:G140"/>
    <mergeCell ref="K130:K136"/>
    <mergeCell ref="L130:L136"/>
    <mergeCell ref="M130:M136"/>
    <mergeCell ref="N130:N136"/>
    <mergeCell ref="O130:O136"/>
    <mergeCell ref="P130:P136"/>
    <mergeCell ref="A129:A136"/>
    <mergeCell ref="B129:B136"/>
    <mergeCell ref="E129:E136"/>
    <mergeCell ref="F129:F136"/>
    <mergeCell ref="G129:G136"/>
    <mergeCell ref="H129:H136"/>
    <mergeCell ref="D130:D136"/>
    <mergeCell ref="A109:A127"/>
    <mergeCell ref="B109:B127"/>
    <mergeCell ref="E109:E127"/>
    <mergeCell ref="F109:F127"/>
    <mergeCell ref="G109:G127"/>
    <mergeCell ref="H109:H127"/>
    <mergeCell ref="A105:A108"/>
    <mergeCell ref="B105:B108"/>
    <mergeCell ref="E105:E108"/>
    <mergeCell ref="F105:F108"/>
    <mergeCell ref="G105:G108"/>
    <mergeCell ref="H105:H108"/>
    <mergeCell ref="A75:A104"/>
    <mergeCell ref="B75:B104"/>
    <mergeCell ref="E75:E104"/>
    <mergeCell ref="F75:F104"/>
    <mergeCell ref="G75:G104"/>
    <mergeCell ref="H75:H104"/>
    <mergeCell ref="O70:O72"/>
    <mergeCell ref="P70:P72"/>
    <mergeCell ref="A73:A74"/>
    <mergeCell ref="B73:B74"/>
    <mergeCell ref="E73:E74"/>
    <mergeCell ref="F73:F74"/>
    <mergeCell ref="P73:P74"/>
    <mergeCell ref="G70:G72"/>
    <mergeCell ref="H70:H72"/>
    <mergeCell ref="K70:K72"/>
    <mergeCell ref="L70:L72"/>
    <mergeCell ref="M70:M72"/>
    <mergeCell ref="N70:N72"/>
    <mergeCell ref="H67:H69"/>
    <mergeCell ref="K67:K68"/>
    <mergeCell ref="L67:L68"/>
    <mergeCell ref="N67:N68"/>
    <mergeCell ref="P67:P68"/>
    <mergeCell ref="A70:A72"/>
    <mergeCell ref="B70:B72"/>
    <mergeCell ref="D70:D72"/>
    <mergeCell ref="E70:E72"/>
    <mergeCell ref="F70:F72"/>
    <mergeCell ref="A67:A69"/>
    <mergeCell ref="B67:B69"/>
    <mergeCell ref="D67:D68"/>
    <mergeCell ref="E67:E69"/>
    <mergeCell ref="F67:F69"/>
    <mergeCell ref="G67:G69"/>
    <mergeCell ref="A61:A64"/>
    <mergeCell ref="B61:B64"/>
    <mergeCell ref="E61:E64"/>
    <mergeCell ref="F61:F64"/>
    <mergeCell ref="G61:G64"/>
    <mergeCell ref="H61:H64"/>
    <mergeCell ref="H52:H54"/>
    <mergeCell ref="A55:A60"/>
    <mergeCell ref="B55:B60"/>
    <mergeCell ref="E55:E60"/>
    <mergeCell ref="F55:F60"/>
    <mergeCell ref="G55:G60"/>
    <mergeCell ref="H55:H60"/>
    <mergeCell ref="A49:A51"/>
    <mergeCell ref="B49:B51"/>
    <mergeCell ref="E49:E51"/>
    <mergeCell ref="F49:F51"/>
    <mergeCell ref="H49:H51"/>
    <mergeCell ref="A52:A54"/>
    <mergeCell ref="B52:B54"/>
    <mergeCell ref="E52:E54"/>
    <mergeCell ref="F52:F54"/>
    <mergeCell ref="G52:G54"/>
    <mergeCell ref="K43:K46"/>
    <mergeCell ref="L43:L46"/>
    <mergeCell ref="M43:M46"/>
    <mergeCell ref="N43:N46"/>
    <mergeCell ref="O43:O46"/>
    <mergeCell ref="P43:P46"/>
    <mergeCell ref="D31:D32"/>
    <mergeCell ref="D33:D34"/>
    <mergeCell ref="D37:D38"/>
    <mergeCell ref="G37:G38"/>
    <mergeCell ref="D43:D46"/>
    <mergeCell ref="G43:G46"/>
    <mergeCell ref="K28:K30"/>
    <mergeCell ref="L28:L30"/>
    <mergeCell ref="M28:M30"/>
    <mergeCell ref="N28:N30"/>
    <mergeCell ref="O28:O30"/>
    <mergeCell ref="P28:P30"/>
    <mergeCell ref="N26:N27"/>
    <mergeCell ref="O26:O27"/>
    <mergeCell ref="P26:P27"/>
    <mergeCell ref="A28:A46"/>
    <mergeCell ref="B28:B46"/>
    <mergeCell ref="D28:D30"/>
    <mergeCell ref="E28:E46"/>
    <mergeCell ref="F28:F46"/>
    <mergeCell ref="G28:G30"/>
    <mergeCell ref="H28:H46"/>
    <mergeCell ref="L18:L23"/>
    <mergeCell ref="M18:M23"/>
    <mergeCell ref="N18:N23"/>
    <mergeCell ref="O18:O23"/>
    <mergeCell ref="P18:P23"/>
    <mergeCell ref="D26:D27"/>
    <mergeCell ref="G26:G27"/>
    <mergeCell ref="K26:K27"/>
    <mergeCell ref="L26:L27"/>
    <mergeCell ref="M26:M27"/>
    <mergeCell ref="O16:O17"/>
    <mergeCell ref="P16:P17"/>
    <mergeCell ref="A18:A27"/>
    <mergeCell ref="B18:B27"/>
    <mergeCell ref="D18:D23"/>
    <mergeCell ref="E18:E27"/>
    <mergeCell ref="F18:F27"/>
    <mergeCell ref="G18:G23"/>
    <mergeCell ref="H18:H27"/>
    <mergeCell ref="K18:K23"/>
    <mergeCell ref="H15:H17"/>
    <mergeCell ref="G16:G17"/>
    <mergeCell ref="K16:K17"/>
    <mergeCell ref="L16:L17"/>
    <mergeCell ref="M16:M17"/>
    <mergeCell ref="N16:N17"/>
    <mergeCell ref="A10:A13"/>
    <mergeCell ref="B10:B13"/>
    <mergeCell ref="E10:E13"/>
    <mergeCell ref="F10:F13"/>
    <mergeCell ref="H10:H13"/>
    <mergeCell ref="A15:A17"/>
    <mergeCell ref="B15:B17"/>
    <mergeCell ref="D15:D17"/>
    <mergeCell ref="E15:E17"/>
    <mergeCell ref="F15:F17"/>
    <mergeCell ref="M4:M6"/>
    <mergeCell ref="N4:N6"/>
    <mergeCell ref="O4:O6"/>
    <mergeCell ref="P4:P6"/>
    <mergeCell ref="A7:A9"/>
    <mergeCell ref="B7:B9"/>
    <mergeCell ref="E7:E9"/>
    <mergeCell ref="F7:F9"/>
    <mergeCell ref="H7:H9"/>
    <mergeCell ref="A1:P3"/>
    <mergeCell ref="A4:A6"/>
    <mergeCell ref="B4:B6"/>
    <mergeCell ref="D4:D6"/>
    <mergeCell ref="E4:E6"/>
    <mergeCell ref="F4:F6"/>
    <mergeCell ref="G4:G6"/>
    <mergeCell ref="H4:H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....</cp:lastModifiedBy>
  <cp:lastPrinted>2018-01-26T09:06:33Z</cp:lastPrinted>
  <dcterms:created xsi:type="dcterms:W3CDTF">2014-06-13T10:49:22Z</dcterms:created>
  <dcterms:modified xsi:type="dcterms:W3CDTF">2018-01-31T12:48:17Z</dcterms:modified>
  <cp:category/>
  <cp:version/>
  <cp:contentType/>
  <cp:contentStatus/>
</cp:coreProperties>
</file>